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mmunications\_Corporate publications and documents\AnnualReport\CCC Annual Report 2016-17\design\files for website\"/>
    </mc:Choice>
  </mc:AlternateContent>
  <bookViews>
    <workbookView xWindow="0" yWindow="0" windowWidth="23175" windowHeight="11370"/>
  </bookViews>
  <sheets>
    <sheet name="annual-report-2016-17-overseas-" sheetId="1" r:id="rId1"/>
    <sheet name="Pivot" sheetId="4" state="hidden" r:id="rId2"/>
    <sheet name="Data" sheetId="2" state="hidden" r:id="rId3"/>
  </sheets>
  <definedNames>
    <definedName name="_xlnm._FilterDatabase" localSheetId="2" hidden="1">Data!$A$4:$FF$121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<sst xmlns="http://schemas.openxmlformats.org/spreadsheetml/2006/main" count="1126" uniqueCount="233">
  <si>
    <t>Name of officer / member and position</t>
  </si>
  <si>
    <t>Destination</t>
  </si>
  <si>
    <t>Reason for Travel</t>
  </si>
  <si>
    <t>Agency cost ($)</t>
  </si>
  <si>
    <t>Contribution from External Sources ($)</t>
  </si>
  <si>
    <t>Date</t>
  </si>
  <si>
    <t>Reference</t>
  </si>
  <si>
    <t>Type</t>
  </si>
  <si>
    <t>Amount</t>
  </si>
  <si>
    <t>Narrative</t>
  </si>
  <si>
    <t>Units1</t>
  </si>
  <si>
    <t>Period</t>
  </si>
  <si>
    <t>Tax Date</t>
  </si>
  <si>
    <t>Account Number</t>
  </si>
  <si>
    <t>Description</t>
  </si>
  <si>
    <t>Source</t>
  </si>
  <si>
    <t>Attachment Ind</t>
  </si>
  <si>
    <t>0010624</t>
  </si>
  <si>
    <t>JOURNAL</t>
  </si>
  <si>
    <t>STEINHARDT/WAYNE MR BNE/LAX/DFW/LAX/BNE AMEX JULY TMS CLEARING</t>
  </si>
  <si>
    <t>2OM285.520001.00000000</t>
  </si>
  <si>
    <t>Staff Airfares</t>
  </si>
  <si>
    <t/>
  </si>
  <si>
    <t>GL</t>
  </si>
  <si>
    <t>STEINHARDT/WAYNE MR Booking-Int AMEX JULY TMS CLEARING</t>
  </si>
  <si>
    <t>0010614</t>
  </si>
  <si>
    <t>$PCEXP</t>
  </si>
  <si>
    <t>QANTAS STAFF OVERSEAS AIRFARES - BAGGAGE Richard Taylor</t>
  </si>
  <si>
    <t>4WP400.520001.00000000</t>
  </si>
  <si>
    <t>CC</t>
  </si>
  <si>
    <t>QANTAS Split - STAFF OVERSEAS AIRFARES (50%) Richard Taylor</t>
  </si>
  <si>
    <t>4WP405.520001.00000000</t>
  </si>
  <si>
    <t>0010551</t>
  </si>
  <si>
    <t>JUNE 2016 AMEX FOOTS/MATTHEW MR BNE/LAX/SEA/LAX/BNE</t>
  </si>
  <si>
    <t>4WP415.520001.00000000</t>
  </si>
  <si>
    <t>JUNE 2016 AMEX HEFFERNAN/MICHAEL MR BNE/LAX/SEA/LAX/BNE</t>
  </si>
  <si>
    <t>0010607</t>
  </si>
  <si>
    <t>APINVCE</t>
  </si>
  <si>
    <t>FOOTS/MATTHEW MR BNE/LAX/SEA/LAX/BNE JULY OVERSEAS TRAVEL AMEX</t>
  </si>
  <si>
    <t>HEFFERNAN/MICHAEL MR BNE/LAX/SEA/LAX/BNE JULY OVERSEAS TRAVEL AMEX</t>
  </si>
  <si>
    <t>JUNE 2016 AMEX KLIBBE/ROSS MR BNE/LAX/DFW/LAX/BNE</t>
  </si>
  <si>
    <t>7CD400.520001.00000000</t>
  </si>
  <si>
    <t>KLIBBE/ROSS MR BNE/LAX/DFW/LAX/BNE JULY OVERSEAS TRAVEL AMEX</t>
  </si>
  <si>
    <t>0010711</t>
  </si>
  <si>
    <t>FOOTS/MATTHEW BNE/LAX/SEA/LAX/BNE REVERSE DUPLICATED ENTRY</t>
  </si>
  <si>
    <t>HEFFERNAN/MICHAEL BNE/LEAX/SEA/LAX REVERSE DUPLICATED ENTRY</t>
  </si>
  <si>
    <t>KLIBBE/ROSS BNE/LAX/DFW/LAX/BNE REVERSE DUPLICATED ENTRY</t>
  </si>
  <si>
    <t>0010835</t>
  </si>
  <si>
    <t>BELLOTTI/KIRK MR BNE/WLG AMEX SEPTEMBER 2016</t>
  </si>
  <si>
    <t>10L100.520001.00000000</t>
  </si>
  <si>
    <t>BELLOTTI/KIRK MR oking-Int-Online (A) AMEX SEPTEMBER 2016</t>
  </si>
  <si>
    <t>BELLOTTI/KIRK MR WLG/BNE AMEX SEPTEMBER 2016</t>
  </si>
  <si>
    <t>0010905</t>
  </si>
  <si>
    <t>BELLOTTI KIRK BNE WLG AMEX 09/16 CORRECTION JOURNAL TRF TO 10L100</t>
  </si>
  <si>
    <t>0010920</t>
  </si>
  <si>
    <t>CORRECTION JNL - AMEX SEP 16 STEINHARDT/WAYNE MR BNE/LAX/DFW/LAX/BNE</t>
  </si>
  <si>
    <t>FEB2017</t>
  </si>
  <si>
    <t>AMERICAN EXPRES BAYLAY/HEATHER MSAKL/BNE</t>
  </si>
  <si>
    <t>4WP430.520001.00000000</t>
  </si>
  <si>
    <t>AP</t>
  </si>
  <si>
    <t>AMERICAN EXPRES DE WAARD/BENJAMIN MRAKL/BNE</t>
  </si>
  <si>
    <t>AMERICAN EXPRES EINAM/SHANE MRAKL/BNE</t>
  </si>
  <si>
    <t>AMERICAN EXPRES FREEMAN/MICHAEL MRAKL/BNE</t>
  </si>
  <si>
    <t>AMERICAN EXPRES PYKE/ANGELA MRSBNE/HKG/BNE</t>
  </si>
  <si>
    <t>9PC100.520001.00000000</t>
  </si>
  <si>
    <t>AMERICAN EXPRES PYKE/ANGELA MRSBooking-Int</t>
  </si>
  <si>
    <t>MAR2017</t>
  </si>
  <si>
    <t>PRICKETT/TODD MRBNE/WLG/BNE AMEX 03/2017</t>
  </si>
  <si>
    <t>3IN300.520001.00000000</t>
  </si>
  <si>
    <t>PRICKETT/TODD MRBooking-Int . . AMEX 03/2017</t>
  </si>
  <si>
    <t>JUN2017</t>
  </si>
  <si>
    <t>AMERICAN EXPRES CALLOW/GRAHAM MR BNE/LAX/TPA/LAX/BNE</t>
  </si>
  <si>
    <t>AMERICAN EXPRES CALLOW/GRAHAM MR Booking-Int</t>
  </si>
  <si>
    <t>AMERICAN EXPRES JENKINSON/LEE MR BNE/LAX/TPA/LAX/BNE</t>
  </si>
  <si>
    <t>AMERICAN EXPRES JENKINSON/LEE MR Booking-Int</t>
  </si>
  <si>
    <t>AMERICAN EXPRES SCHMIDT/CORY MR BNE/LAX/DFW/LAX/BNE</t>
  </si>
  <si>
    <t>AMERICAN EXPRES SCHMIDT/CORY MR Booking-Int</t>
  </si>
  <si>
    <t>AMERICAN EXPRES STEINHARDT/WAYNE MR BNE/LAX/DFW/LAX/BNE</t>
  </si>
  <si>
    <t>AMERICAN EXPRES STEINHARDT/WAYNE MR Booking-Int</t>
  </si>
  <si>
    <t>Transaction Listing (Enquire)</t>
  </si>
  <si>
    <t>0001022</t>
  </si>
  <si>
    <t>MATTHEW FOOTS TRAV REIMBURSEMENT EOM JULY 2016 ACCRUAL</t>
  </si>
  <si>
    <t>4WP415.520103.00000000</t>
  </si>
  <si>
    <t>Staff Travel Ex</t>
  </si>
  <si>
    <t>MICHAEL HEFFERNAN TRAVEL REIMBURSEMENT EOM JULY 2016 ACCRUAL</t>
  </si>
  <si>
    <t>TRAV080716</t>
  </si>
  <si>
    <t>MATTHEWS JAMES TRAVEL REIMBURSEMENT 2016 NATIA CONFERENCE</t>
  </si>
  <si>
    <t>MH170716</t>
  </si>
  <si>
    <t>HEFFERNAN MICHA TRAVEL REIMBURSEMENT NATIA CONFERENCE USA</t>
  </si>
  <si>
    <t>CM220816</t>
  </si>
  <si>
    <t>MCCANN CHRIS OVERSEAS TRAVEL ALLOWANCE C.MCCANN 22-25/8/16 NZ ATTENDED CONFERENCE</t>
  </si>
  <si>
    <t>4WP400.520103.00000000</t>
  </si>
  <si>
    <t>SH220816</t>
  </si>
  <si>
    <t>SEAN HARKIN OVERSEAS TRAVEL ALLOWANCE S.HARKIN 22/8-25/8/16 AUCKLAND NZ ATTENDED CONFER</t>
  </si>
  <si>
    <t>4WP405.520103.00000000</t>
  </si>
  <si>
    <t>TRAV050816</t>
  </si>
  <si>
    <t>WAYNE STEINHARD OVERSEAS TRAVEL ALLOWANCE W.STEINHARDT 5-13/8/16 LOS ANGELES CONFERENCE</t>
  </si>
  <si>
    <t>7CD400.520103.00000000</t>
  </si>
  <si>
    <t>KLIBBE ROSS OVERSEAS TRAVEL ALLOW R.KILBBE 5-15/8/16 ATTENDED CONFERENCE IN DALLAS</t>
  </si>
  <si>
    <t>TRAV131016</t>
  </si>
  <si>
    <t>KIRK JOSEPH BEL OVERSEAS TRAVEL ALLOWANCE K.BELLOTTI 13-18/10/2016 ATTENDED COURSE NZ</t>
  </si>
  <si>
    <t>2OM285.520103.00000000</t>
  </si>
  <si>
    <t>TRAV170217</t>
  </si>
  <si>
    <t>WRIGHT JASON OVERSEAS TRAVEL ALLOWANCE J.WRIGHT 17-24/2/17 AUCKLAND</t>
  </si>
  <si>
    <t>4WP430.520103.00000000</t>
  </si>
  <si>
    <t>MICHAEL FREEMAN OVERSEAS TRAVEL ALLOWANCE M.FREEMAN 17-24/3/17 AUCKLAND</t>
  </si>
  <si>
    <t>TRAV010517</t>
  </si>
  <si>
    <t>PRICKETT TODD OVERSEAS TRAVEL ALLOWANCE T.PRICKETT 1-5/5/17 WELLINGTON NZ</t>
  </si>
  <si>
    <t>3IN300.520103.00000000</t>
  </si>
  <si>
    <t>TRAV070517</t>
  </si>
  <si>
    <t>A PYKE OVERSEAS TRAVEL A.PYKE 7-17/5/17 ICAC CONFERENCE HONG KONG</t>
  </si>
  <si>
    <t>9PC100.520103.00000000</t>
  </si>
  <si>
    <t>0011539</t>
  </si>
  <si>
    <t>IMA AND IBN TRAVEL ACTUAL - FOOD Jason Wright</t>
  </si>
  <si>
    <t>Jason Wright</t>
  </si>
  <si>
    <t>MEXICO BRITOMART Split - TRAVEL ACTUAL - FOOD (85.51%) Jason Wright</t>
  </si>
  <si>
    <t>CAFFE TORINO TRAVEL ACTUAL - FOOD Jason Wright</t>
  </si>
  <si>
    <t>PORTOFINO VIADUCT Split - TRAVEL ACTUAL - FOOD (89.77%) Jason Wright</t>
  </si>
  <si>
    <t>THAI STREET RESTAURANT Split - TRAVEL ACTUAL - FOOD (54.5%) Jason Wright</t>
  </si>
  <si>
    <t>RELIABLE CABS TAXI Jason Wright</t>
  </si>
  <si>
    <t>0011540</t>
  </si>
  <si>
    <t>AUCKLAND CO OP TAXIS ICAIS FORUM - TRAVEL ACTUAL - TAXI Jason Wright</t>
  </si>
  <si>
    <t>O'HAGAN'S IRISH PUB Split - ICAIS FORUM - ACTUALS - FOOD (89 Jason Wright</t>
  </si>
  <si>
    <t>IMA AND IBN ICAIS FORUM - TRAVEL ACTUALS - FOOD Jason Wright</t>
  </si>
  <si>
    <t>HOLLYWOOD BAKERY FORT TRAVEL ACTUAL - FOOD Jason Wright</t>
  </si>
  <si>
    <t>SKY CITY- ORBIT TRAVEL ACTUAL - FOOD Jason Wright</t>
  </si>
  <si>
    <t>0011678</t>
  </si>
  <si>
    <t>CORRECTION JNL - JASON WRIGHT CCARD TRANSFER FROM 526503</t>
  </si>
  <si>
    <t>6MP600.520103.00000000</t>
  </si>
  <si>
    <t>0010609</t>
  </si>
  <si>
    <t>CROWNE PLAZA HOTELS Matthew Foots overseas accommodation Christopher Melvin</t>
  </si>
  <si>
    <t>4WP415.520104.00000000</t>
  </si>
  <si>
    <t>Accommodation -</t>
  </si>
  <si>
    <t>HOTEL PALOMAR LA Klibbe overseas accommodation Christopher Melvin</t>
  </si>
  <si>
    <t>7CD500.520104.00000000</t>
  </si>
  <si>
    <t>0010893</t>
  </si>
  <si>
    <t>QUEST PARNELL STAFF ACCOMMODATION - OVERSEAS Richard Taylor</t>
  </si>
  <si>
    <t>4WP400.520104.00000000</t>
  </si>
  <si>
    <t>7CD400.520104.00000000</t>
  </si>
  <si>
    <t>AMERICAN EXPRES BAYLAY/HEATHERMetropolis Auckland-</t>
  </si>
  <si>
    <t>4WP430.520104.00000000</t>
  </si>
  <si>
    <t>AMERICAN EXPRES EINAM/SHANEMetropolis Auckland-</t>
  </si>
  <si>
    <t>AMERICAN EXPRES FREEMAN/MICHAELMetropolis Auckland-</t>
  </si>
  <si>
    <t>AMERICAN EXPRES WRIGHT/JASONMetropolis Auckland-</t>
  </si>
  <si>
    <t>0001140</t>
  </si>
  <si>
    <t>AMERICAN EXPRES PRICKETT/TODD Central City Apartme</t>
  </si>
  <si>
    <t>3IN300.520104.00000000</t>
  </si>
  <si>
    <t>9PC100.520104.00000000</t>
  </si>
  <si>
    <t>MAY2017</t>
  </si>
  <si>
    <t>DE WAARD BENJAM OVERSEAS TRAVEL ALLOWANCE B.WAARD 17-24/2/17 AUCKLAND</t>
  </si>
  <si>
    <t>4WP430.520111.00000000</t>
  </si>
  <si>
    <t>Staff Travel Al</t>
  </si>
  <si>
    <t>BAYLAY HEATHER OVERSEAS TRAVEL ALLOWANCE H.BAYLAY 17-24/17 AUCKLAND</t>
  </si>
  <si>
    <t>3IN300.520111.00000000</t>
  </si>
  <si>
    <t>9PC100.520111.00000000</t>
  </si>
  <si>
    <t>0010626</t>
  </si>
  <si>
    <t>M HEFFERNAN OVERSEAS ALLOWANCE TRANSFER PREPAYMENT TO JULY EXPENSE</t>
  </si>
  <si>
    <t>4WP415.520112.00000000</t>
  </si>
  <si>
    <t>Overseas Travel</t>
  </si>
  <si>
    <t>M FOOTS  OVERSEAS ALLOWANCE TRANSFER PREPAYMENT TO JULY EXPENSE</t>
  </si>
  <si>
    <t>4WP400.520112.00000000</t>
  </si>
  <si>
    <t>4WP405.520112.00000000</t>
  </si>
  <si>
    <t>7CD400.520112.00000000</t>
  </si>
  <si>
    <t>SEP2016</t>
  </si>
  <si>
    <t>COMM PAYROLL TA Payroll Tax for Sep 16 Travel REF: 100016504266</t>
  </si>
  <si>
    <t>0010978</t>
  </si>
  <si>
    <t>Payroll Tax for Sep 16 Travel REF: 10001 transfer to 511904</t>
  </si>
  <si>
    <t>2OM285.520112.00000000</t>
  </si>
  <si>
    <t>4WP430.520112.00000000</t>
  </si>
  <si>
    <t>EINAM SHANE OVERSEAS TRAVEL ALLOWANCE S.EINAM 17-24/2/17 AUCKLAND</t>
  </si>
  <si>
    <t>Row Labels</t>
  </si>
  <si>
    <t>Grand Total</t>
  </si>
  <si>
    <t>Sum of Amount</t>
  </si>
  <si>
    <t>Details</t>
  </si>
  <si>
    <t>Cleared</t>
  </si>
  <si>
    <t>Wayne Steinhardt</t>
  </si>
  <si>
    <t>Kirk Bellotti</t>
  </si>
  <si>
    <t>Todd Prickett</t>
  </si>
  <si>
    <t>Chris McCann</t>
  </si>
  <si>
    <t>Sean Harkin</t>
  </si>
  <si>
    <t>Matthew Foots</t>
  </si>
  <si>
    <t>Michael Heffernan</t>
  </si>
  <si>
    <t>Graham Callow</t>
  </si>
  <si>
    <t>Lee Jenkinson</t>
  </si>
  <si>
    <t>Heather Baylay</t>
  </si>
  <si>
    <t>Shane Einam</t>
  </si>
  <si>
    <t>Benjamin De Waard</t>
  </si>
  <si>
    <t>Michael Freeman</t>
  </si>
  <si>
    <t>Cory Schmidt</t>
  </si>
  <si>
    <t>Ross Klibbe</t>
  </si>
  <si>
    <t>Angela Pyke</t>
  </si>
  <si>
    <t>Angela Pyke, Director Financial Investigator</t>
  </si>
  <si>
    <t>Hong Kong</t>
  </si>
  <si>
    <t>Position</t>
  </si>
  <si>
    <t>Name of officer</t>
  </si>
  <si>
    <t>Director Financial Investigator</t>
  </si>
  <si>
    <t>Forensic Computing Investigator</t>
  </si>
  <si>
    <t>Senior Sergeant</t>
  </si>
  <si>
    <t>Sergeant</t>
  </si>
  <si>
    <t>Senior Constable</t>
  </si>
  <si>
    <t>Constable</t>
  </si>
  <si>
    <t>Operations Coordinator</t>
  </si>
  <si>
    <t>Manager Intelligence</t>
  </si>
  <si>
    <t>To attend Independent Commission Against Corruption (ICAC) International Seminar</t>
  </si>
  <si>
    <t>Auckland, New Zealand</t>
  </si>
  <si>
    <t>To attend Australia and New Zealand Witness Protection Committee Conference 2016</t>
  </si>
  <si>
    <t>To attend the Crime Against Children conference</t>
  </si>
  <si>
    <t>Wellington, New Zealand</t>
  </si>
  <si>
    <t xml:space="preserve">To attend Money Laundering Awareness Programme </t>
  </si>
  <si>
    <t>Tampa, Florida, USA</t>
  </si>
  <si>
    <t>Seattle, Washington, USA</t>
  </si>
  <si>
    <t>Todd Prickett, Manager Intelligence</t>
  </si>
  <si>
    <t>Chris McCann, Senior Sergeant</t>
  </si>
  <si>
    <t>Sean Harkin, Operations Coordinator</t>
  </si>
  <si>
    <t>Benjamin De Waard, Forensic Computing Investigator</t>
  </si>
  <si>
    <t>Heather Baylay, Forensic Computing Investigator</t>
  </si>
  <si>
    <t>Jason Wright, Senior Sergeant</t>
  </si>
  <si>
    <t>Michael Freeman, Forensic Computing Investigator</t>
  </si>
  <si>
    <t>Shane Einam, Sergeant</t>
  </si>
  <si>
    <t>Kirk Bellotti, Sergeant</t>
  </si>
  <si>
    <t>Michael Heffernan, Sergeant</t>
  </si>
  <si>
    <t>Graham Callow, Senior Sergeant</t>
  </si>
  <si>
    <t>Lee Jenkinson, Senior Constable</t>
  </si>
  <si>
    <t>Wayne Steinhardt, Senior Sergeant</t>
  </si>
  <si>
    <t>To attend National Technical Investigators Association (NATIA) conference</t>
  </si>
  <si>
    <t>Dallas, Los Angeles, USA</t>
  </si>
  <si>
    <t>Dallas, Texas, USA</t>
  </si>
  <si>
    <t>Matthew Foots, Senior Constable</t>
  </si>
  <si>
    <t>Cory Schmidt, Detective Sergeant</t>
  </si>
  <si>
    <t>Ross Klibbe, Detective Sergeant</t>
  </si>
  <si>
    <t xml:space="preserve">To attend International Association of Computer Investigative Specialists (IACIS) Windows Forensic Examiner Program </t>
  </si>
  <si>
    <t>To attend Australasian Drug and Alcohol Strategy conference (ADASC)</t>
  </si>
  <si>
    <t>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</si>
</sst>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9" fontId="18" fillId="0" borderId="0" xfId="0" applyNumberFormat="1" applyFont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65" fontId="0" fillId="0" borderId="0" xfId="0" applyNumberFormat="1"/>
    <xf numFmtId="165" fontId="0" fillId="0" borderId="0" xfId="1" applyNumberFormat="1" applyFont="1" applyAlignment="1">
      <alignment wrapText="1"/>
    </xf>
    <xf numFmtId="165" fontId="16" fillId="0" borderId="10" xfId="0" applyNumberFormat="1" applyFont="1" applyBorder="1" applyAlignment="1">
      <alignment wrapText="1"/>
    </xf>
    <xf numFmtId="0" fontId="19" fillId="0" borderId="0" xfId="0" applyFont="1" applyAlignment="1">
      <alignment horizontal="righ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riam Lee" refreshedDate="42950.61490104167" createdVersion="5" refreshedVersion="5" minRefreshableVersion="3" recordCount="117">
  <cacheSource type="worksheet">
    <worksheetSource ref="A4:M121" sheet="Data"/>
  </cacheSource>
  <cacheFields count="13">
    <cacheField name="Date" numFmtId="14">
      <sharedItems containsSemiMixedTypes="0" containsNonDate="0" containsDate="1" containsString="0" minDate="2016-07-01T00:00:00" maxDate="2017-07-01T00:00:00"/>
    </cacheField>
    <cacheField name="Reference" numFmtId="49">
      <sharedItems/>
    </cacheField>
    <cacheField name="Type" numFmtId="49">
      <sharedItems/>
    </cacheField>
    <cacheField name="Period" numFmtId="1">
      <sharedItems containsSemiMixedTypes="0" containsString="0" containsNumber="1" containsInteger="1" minValue="1" maxValue="13"/>
    </cacheField>
    <cacheField name="Amount" numFmtId="4">
      <sharedItems containsSemiMixedTypes="0" containsString="0" containsNumber="1" minValue="-2262" maxValue="2262"/>
    </cacheField>
    <cacheField name="Narrative" numFmtId="49">
      <sharedItems/>
    </cacheField>
    <cacheField name="Details" numFmtId="49">
      <sharedItems count="19">
        <s v="Wayne Steinhardt"/>
        <s v="Chris McCann"/>
        <s v="Sean Harkin"/>
        <s v="Matthew Foots"/>
        <s v="Michael Heffernan"/>
        <s v="Cleared"/>
        <s v="Ross Klibbe"/>
        <s v="Kirk Bellotti"/>
        <s v="Heather Baylay"/>
        <s v="Benjamin De Waard"/>
        <s v="Shane Einam"/>
        <s v="Michael Freeman"/>
        <s v="Angela Pyke"/>
        <s v="Todd Prickett"/>
        <s v="Graham Callow"/>
        <s v="Lee Jenkinson"/>
        <s v="Cory Schmidt"/>
        <s v="Jason Wright"/>
        <s v="Richard Taylor" u="1"/>
      </sharedItems>
    </cacheField>
    <cacheField name="Account Number" numFmtId="49">
      <sharedItems/>
    </cacheField>
    <cacheField name="Description" numFmtId="49">
      <sharedItems count="5">
        <s v="Staff Airfares"/>
        <s v="Staff Travel Ex"/>
        <s v="Accommodation -"/>
        <s v="Staff Travel Al"/>
        <s v="Overseas Travel"/>
      </sharedItems>
    </cacheField>
    <cacheField name="Attachment Ind" numFmtId="49">
      <sharedItems/>
    </cacheField>
    <cacheField name="Source" numFmtId="49">
      <sharedItems/>
    </cacheField>
    <cacheField name="Tax Date" numFmtId="14">
      <sharedItems containsSemiMixedTypes="0" containsNonDate="0" containsDate="1" containsString="0" minDate="2016-07-01T00:00:00" maxDate="2017-07-01T00:00:00"/>
    </cacheField>
    <cacheField name="Units1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d v="2016-07-31T00:00:00"/>
    <s v="0010624"/>
    <s v="JOURNAL"/>
    <n v="1"/>
    <n v="2261.8000000000002"/>
    <s v="STEINHARDT/WAYNE MR BNE/LAX/DFW/LAX/BNE AMEX JULY TMS CLEARING"/>
    <x v="0"/>
    <s v="2OM285.520001.00000000"/>
    <x v="0"/>
    <s v=""/>
    <s v="GL"/>
    <d v="2016-07-31T00:00:00"/>
    <n v="0"/>
  </r>
  <r>
    <d v="2016-07-31T00:00:00"/>
    <s v="0010624"/>
    <s v="JOURNAL"/>
    <n v="1"/>
    <n v="14"/>
    <s v="STEINHARDT/WAYNE MR Booking-Int AMEX JULY TMS CLEARING"/>
    <x v="0"/>
    <s v="2OM285.520001.00000000"/>
    <x v="0"/>
    <s v=""/>
    <s v="GL"/>
    <d v="2016-07-31T00:00:00"/>
    <n v="0"/>
  </r>
  <r>
    <d v="2016-07-31T00:00:00"/>
    <s v="0010614"/>
    <s v="$PCEXP"/>
    <n v="1"/>
    <n v="27.27"/>
    <s v="QANTAS STAFF OVERSEAS AIRFARES - BAGGAGE Richard Taylor"/>
    <x v="1"/>
    <s v="4WP400.520001.00000000"/>
    <x v="0"/>
    <s v=""/>
    <s v="CC"/>
    <d v="2016-07-31T00:00:00"/>
    <n v="0"/>
  </r>
  <r>
    <d v="2016-07-31T00:00:00"/>
    <s v="0010614"/>
    <s v="$PCEXP"/>
    <n v="1"/>
    <n v="471.59"/>
    <s v="QANTAS Split - STAFF OVERSEAS AIRFARES (50%) Richard Taylor"/>
    <x v="2"/>
    <s v="4WP405.520001.00000000"/>
    <x v="0"/>
    <s v=""/>
    <s v="CC"/>
    <d v="2016-07-31T00:00:00"/>
    <n v="0"/>
  </r>
  <r>
    <d v="2016-07-01T00:00:00"/>
    <s v="0010551"/>
    <s v="JOURNAL"/>
    <n v="1"/>
    <n v="2220.16"/>
    <s v="JUNE 2016 AMEX FOOTS/MATTHEW MR BNE/LAX/SEA/LAX/BNE"/>
    <x v="3"/>
    <s v="4WP415.520001.00000000"/>
    <x v="0"/>
    <s v=""/>
    <s v="GL"/>
    <d v="2016-07-01T00:00:00"/>
    <n v="0"/>
  </r>
  <r>
    <d v="2016-07-01T00:00:00"/>
    <s v="0010551"/>
    <s v="JOURNAL"/>
    <n v="1"/>
    <n v="2220.16"/>
    <s v="JUNE 2016 AMEX HEFFERNAN/MICHAEL MR BNE/LAX/SEA/LAX/BNE"/>
    <x v="4"/>
    <s v="4WP415.520001.00000000"/>
    <x v="0"/>
    <s v=""/>
    <s v="GL"/>
    <d v="2016-07-01T00:00:00"/>
    <n v="0"/>
  </r>
  <r>
    <d v="2016-07-31T00:00:00"/>
    <s v="0010607"/>
    <s v="APINVCE"/>
    <n v="1"/>
    <n v="2220.16"/>
    <s v="FOOTS/MATTHEW MR BNE/LAX/SEA/LAX/BNE JULY OVERSEAS TRAVEL AMEX"/>
    <x v="3"/>
    <s v="4WP415.520001.00000000"/>
    <x v="0"/>
    <s v=""/>
    <s v="GL"/>
    <d v="2016-07-31T00:00:00"/>
    <n v="0"/>
  </r>
  <r>
    <d v="2016-07-31T00:00:00"/>
    <s v="0010607"/>
    <s v="APINVCE"/>
    <n v="1"/>
    <n v="2220.16"/>
    <s v="HEFFERNAN/MICHAEL MR BNE/LAX/SEA/LAX/BNE JULY OVERSEAS TRAVEL AMEX"/>
    <x v="3"/>
    <s v="4WP415.520001.00000000"/>
    <x v="0"/>
    <s v=""/>
    <s v="GL"/>
    <d v="2016-07-31T00:00:00"/>
    <n v="0"/>
  </r>
  <r>
    <d v="2016-07-31T00:00:00"/>
    <s v="0010614"/>
    <s v="$PCEXP"/>
    <n v="1"/>
    <n v="471.59"/>
    <s v="QANTAS Split - STAFF OVERSEAS AIRFARES (50%) Richard Taylor"/>
    <x v="4"/>
    <s v="4WP415.520001.00000000"/>
    <x v="0"/>
    <s v=""/>
    <s v="CC"/>
    <d v="2016-07-31T00:00:00"/>
    <n v="0"/>
  </r>
  <r>
    <d v="2016-07-01T00:00:00"/>
    <s v="0010551"/>
    <s v="JOURNAL"/>
    <n v="1"/>
    <n v="2262"/>
    <s v="JUNE 2016 AMEX KLIBBE/ROSS MR BNE/LAX/DFW/LAX/BNE"/>
    <x v="5"/>
    <s v="7CD400.520001.00000000"/>
    <x v="0"/>
    <s v=""/>
    <s v="GL"/>
    <d v="2016-07-01T00:00:00"/>
    <n v="0"/>
  </r>
  <r>
    <d v="2016-07-31T00:00:00"/>
    <s v="0010607"/>
    <s v="APINVCE"/>
    <n v="1"/>
    <n v="2262"/>
    <s v="KLIBBE/ROSS MR BNE/LAX/DFW/LAX/BNE JULY OVERSEAS TRAVEL AMEX"/>
    <x v="6"/>
    <s v="7CD400.520001.00000000"/>
    <x v="0"/>
    <s v=""/>
    <s v="GL"/>
    <d v="2016-07-31T00:00:00"/>
    <n v="0"/>
  </r>
  <r>
    <d v="2016-08-01T00:00:00"/>
    <s v="0010711"/>
    <s v="JOURNAL"/>
    <n v="2"/>
    <n v="-2220.16"/>
    <s v="FOOTS/MATTHEW BNE/LAX/SEA/LAX/BNE REVERSE DUPLICATED ENTRY"/>
    <x v="3"/>
    <s v="4WP415.520001.00000000"/>
    <x v="0"/>
    <s v=""/>
    <s v="GL"/>
    <d v="2016-08-01T00:00:00"/>
    <n v="0"/>
  </r>
  <r>
    <d v="2016-08-01T00:00:00"/>
    <s v="0010711"/>
    <s v="JOURNAL"/>
    <n v="2"/>
    <n v="-2220.16"/>
    <s v="HEFFERNAN/MICHAEL BNE/LEAX/SEA/LAX REVERSE DUPLICATED ENTRY"/>
    <x v="3"/>
    <s v="4WP415.520001.00000000"/>
    <x v="0"/>
    <s v=""/>
    <s v="GL"/>
    <d v="2016-08-01T00:00:00"/>
    <n v="0"/>
  </r>
  <r>
    <d v="2016-08-01T00:00:00"/>
    <s v="0010711"/>
    <s v="JOURNAL"/>
    <n v="2"/>
    <n v="-2262"/>
    <s v="KLIBBE/ROSS BNE/LAX/DFW/LAX/BNE REVERSE DUPLICATED ENTRY"/>
    <x v="5"/>
    <s v="7CD400.520001.00000000"/>
    <x v="0"/>
    <s v=""/>
    <s v="GL"/>
    <d v="2016-08-01T00:00:00"/>
    <n v="0"/>
  </r>
  <r>
    <d v="2016-09-28T00:00:00"/>
    <s v="0010835"/>
    <s v="JOURNAL"/>
    <n v="3"/>
    <n v="339.15"/>
    <s v="BELLOTTI/KIRK MR BNE/WLG AMEX SEPTEMBER 2016"/>
    <x v="5"/>
    <s v="10L100.520001.00000000"/>
    <x v="0"/>
    <s v=""/>
    <s v="GL"/>
    <d v="2016-09-28T00:00:00"/>
    <n v="0"/>
  </r>
  <r>
    <d v="2016-09-28T00:00:00"/>
    <s v="0010835"/>
    <s v="JOURNAL"/>
    <n v="3"/>
    <n v="8.5"/>
    <s v="BELLOTTI/KIRK MR oking-Int-Online (A) AMEX SEPTEMBER 2016"/>
    <x v="7"/>
    <s v="2OM285.520001.00000000"/>
    <x v="0"/>
    <s v=""/>
    <s v="GL"/>
    <d v="2016-09-28T00:00:00"/>
    <n v="0"/>
  </r>
  <r>
    <d v="2016-09-28T00:00:00"/>
    <s v="0010835"/>
    <s v="JOURNAL"/>
    <n v="3"/>
    <n v="234.15"/>
    <s v="BELLOTTI/KIRK MR WLG/BNE AMEX SEPTEMBER 2016"/>
    <x v="7"/>
    <s v="2OM285.520001.00000000"/>
    <x v="0"/>
    <s v=""/>
    <s v="GL"/>
    <d v="2016-09-28T00:00:00"/>
    <n v="0"/>
  </r>
  <r>
    <d v="2016-10-01T00:00:00"/>
    <s v="0010905"/>
    <s v="JOURNAL"/>
    <n v="4"/>
    <n v="-339.15"/>
    <s v="BELLOTTI KIRK BNE WLG AMEX 09/16 CORRECTION JOURNAL TRF TO 10L100"/>
    <x v="5"/>
    <s v="10L100.520001.00000000"/>
    <x v="0"/>
    <s v=""/>
    <s v="GL"/>
    <d v="2016-10-01T00:00:00"/>
    <n v="0"/>
  </r>
  <r>
    <d v="2016-10-01T00:00:00"/>
    <s v="0010905"/>
    <s v="JOURNAL"/>
    <n v="4"/>
    <n v="339.15"/>
    <s v="BELLOTTI KIRK BNE WLG AMEX 09/16 CORRECTION JOURNAL TRF TO 10L100"/>
    <x v="7"/>
    <s v="2OM285.520001.00000000"/>
    <x v="0"/>
    <s v=""/>
    <s v="GL"/>
    <d v="2016-10-01T00:00:00"/>
    <n v="0"/>
  </r>
  <r>
    <d v="2016-10-25T00:00:00"/>
    <s v="0010920"/>
    <s v="JOURNAL"/>
    <n v="4"/>
    <n v="-2261.8000000000002"/>
    <s v="CORRECTION JNL - AMEX SEP 16 STEINHARDT/WAYNE MR BNE/LAX/DFW/LAX/BNE"/>
    <x v="0"/>
    <s v="2OM285.520001.00000000"/>
    <x v="0"/>
    <s v=""/>
    <s v="GL"/>
    <d v="2016-10-25T00:00:00"/>
    <n v="0"/>
  </r>
  <r>
    <d v="2016-10-25T00:00:00"/>
    <s v="0010920"/>
    <s v="JOURNAL"/>
    <n v="4"/>
    <n v="2261.8000000000002"/>
    <s v="CORRECTION JNL - AMEX SEP 16 STEINHARDT/WAYNE MR BNE/LAX/DFW/LAX/BNE"/>
    <x v="0"/>
    <s v="7CD400.520001.00000000"/>
    <x v="0"/>
    <s v=""/>
    <s v="GL"/>
    <d v="2016-10-25T00:00:00"/>
    <n v="0"/>
  </r>
  <r>
    <d v="2017-02-28T00:00:00"/>
    <s v="FEB2017"/>
    <s v="APINVCE"/>
    <n v="9"/>
    <n v="97"/>
    <s v="AMERICAN EXPRES BAYLAY/HEATHER MSAKL/BNE"/>
    <x v="8"/>
    <s v="4WP430.520001.00000000"/>
    <x v="0"/>
    <s v=""/>
    <s v="AP"/>
    <d v="2017-02-28T00:00:00"/>
    <n v="0"/>
  </r>
  <r>
    <d v="2017-02-28T00:00:00"/>
    <s v="FEB2017"/>
    <s v="APINVCE"/>
    <n v="9"/>
    <n v="20.18"/>
    <s v="AMERICAN EXPRES BAYLAY/HEATHER MSAKL/BNE"/>
    <x v="8"/>
    <s v="4WP430.520001.00000000"/>
    <x v="0"/>
    <s v=""/>
    <s v="AP"/>
    <d v="2017-02-28T00:00:00"/>
    <n v="0"/>
  </r>
  <r>
    <d v="2017-02-28T00:00:00"/>
    <s v="FEB2017"/>
    <s v="APINVCE"/>
    <n v="9"/>
    <n v="97"/>
    <s v="AMERICAN EXPRES DE WAARD/BENJAMIN MRAKL/BNE"/>
    <x v="9"/>
    <s v="4WP430.520001.00000000"/>
    <x v="0"/>
    <s v=""/>
    <s v="AP"/>
    <d v="2017-02-28T00:00:00"/>
    <n v="0"/>
  </r>
  <r>
    <d v="2017-02-28T00:00:00"/>
    <s v="FEB2017"/>
    <s v="APINVCE"/>
    <n v="9"/>
    <n v="20.18"/>
    <s v="AMERICAN EXPRES DE WAARD/BENJAMIN MRAKL/BNE"/>
    <x v="9"/>
    <s v="4WP430.520001.00000000"/>
    <x v="0"/>
    <s v=""/>
    <s v="AP"/>
    <d v="2017-02-28T00:00:00"/>
    <n v="0"/>
  </r>
  <r>
    <d v="2017-02-28T00:00:00"/>
    <s v="FEB2017"/>
    <s v="APINVCE"/>
    <n v="9"/>
    <n v="97"/>
    <s v="AMERICAN EXPRES EINAM/SHANE MRAKL/BNE"/>
    <x v="10"/>
    <s v="4WP430.520001.00000000"/>
    <x v="0"/>
    <s v=""/>
    <s v="AP"/>
    <d v="2017-02-28T00:00:00"/>
    <n v="0"/>
  </r>
  <r>
    <d v="2017-02-28T00:00:00"/>
    <s v="FEB2017"/>
    <s v="APINVCE"/>
    <n v="9"/>
    <n v="20.18"/>
    <s v="AMERICAN EXPRES EINAM/SHANE MRAKL/BNE"/>
    <x v="10"/>
    <s v="4WP430.520001.00000000"/>
    <x v="0"/>
    <s v=""/>
    <s v="AP"/>
    <d v="2017-02-28T00:00:00"/>
    <n v="0"/>
  </r>
  <r>
    <d v="2017-02-28T00:00:00"/>
    <s v="FEB2017"/>
    <s v="APINVCE"/>
    <n v="9"/>
    <n v="20.18"/>
    <s v="AMERICAN EXPRES FREEMAN/MICHAEL MRAKL/BNE"/>
    <x v="11"/>
    <s v="4WP430.520001.00000000"/>
    <x v="0"/>
    <s v=""/>
    <s v="AP"/>
    <d v="2017-02-28T00:00:00"/>
    <n v="0"/>
  </r>
  <r>
    <d v="2017-02-28T00:00:00"/>
    <s v="FEB2017"/>
    <s v="APINVCE"/>
    <n v="9"/>
    <n v="97"/>
    <s v="AMERICAN EXPRES FREEMAN/MICHAEL MRAKL/BNE"/>
    <x v="11"/>
    <s v="4WP430.520001.00000000"/>
    <x v="0"/>
    <s v=""/>
    <s v="AP"/>
    <d v="2017-02-28T00:00:00"/>
    <n v="0"/>
  </r>
  <r>
    <d v="2017-02-28T00:00:00"/>
    <s v="FEB2017"/>
    <s v="APINVCE"/>
    <n v="9"/>
    <n v="879.3"/>
    <s v="AMERICAN EXPRES PYKE/ANGELA MRSBNE/HKG/BNE"/>
    <x v="12"/>
    <s v="9PC100.520001.00000000"/>
    <x v="0"/>
    <s v=""/>
    <s v="AP"/>
    <d v="2017-02-28T00:00:00"/>
    <n v="0"/>
  </r>
  <r>
    <d v="2017-02-28T00:00:00"/>
    <s v="FEB2017"/>
    <s v="APINVCE"/>
    <n v="9"/>
    <n v="14"/>
    <s v="AMERICAN EXPRES PYKE/ANGELA MRSBooking-Int"/>
    <x v="12"/>
    <s v="9PC100.520001.00000000"/>
    <x v="0"/>
    <s v=""/>
    <s v="AP"/>
    <d v="2017-02-28T00:00:00"/>
    <n v="0"/>
  </r>
  <r>
    <d v="2017-03-29T00:00:00"/>
    <s v="MAR2017"/>
    <s v="APINVCE"/>
    <n v="10"/>
    <n v="623.6"/>
    <s v="PRICKETT/TODD MRBNE/WLG/BNE AMEX 03/2017"/>
    <x v="13"/>
    <s v="3IN300.520001.00000000"/>
    <x v="0"/>
    <s v=""/>
    <s v="AP"/>
    <d v="2017-03-29T00:00:00"/>
    <n v="0"/>
  </r>
  <r>
    <d v="2017-03-29T00:00:00"/>
    <s v="MAR2017"/>
    <s v="APINVCE"/>
    <n v="10"/>
    <n v="14"/>
    <s v="PRICKETT/TODD MRBooking-Int . . AMEX 03/2017"/>
    <x v="13"/>
    <s v="3IN300.520001.00000000"/>
    <x v="0"/>
    <s v=""/>
    <s v="AP"/>
    <d v="2017-03-29T00:00:00"/>
    <n v="0"/>
  </r>
  <r>
    <d v="2017-06-29T00:00:00"/>
    <s v="JUN2017"/>
    <s v="APINVCE"/>
    <n v="12"/>
    <n v="1947.6"/>
    <s v="AMERICAN EXPRES CALLOW/GRAHAM MR BNE/LAX/TPA/LAX/BNE"/>
    <x v="14"/>
    <s v="4WP415.520001.00000000"/>
    <x v="0"/>
    <s v=""/>
    <s v="AP"/>
    <d v="2017-06-29T00:00:00"/>
    <n v="0"/>
  </r>
  <r>
    <d v="2017-06-29T00:00:00"/>
    <s v="JUN2017"/>
    <s v="APINVCE"/>
    <n v="12"/>
    <n v="14"/>
    <s v="AMERICAN EXPRES CALLOW/GRAHAM MR Booking-Int"/>
    <x v="14"/>
    <s v="4WP415.520001.00000000"/>
    <x v="0"/>
    <s v=""/>
    <s v="AP"/>
    <d v="2017-06-29T00:00:00"/>
    <n v="0"/>
  </r>
  <r>
    <d v="2017-06-29T00:00:00"/>
    <s v="JUN2017"/>
    <s v="APINVCE"/>
    <n v="12"/>
    <n v="1947.6"/>
    <s v="AMERICAN EXPRES JENKINSON/LEE MR BNE/LAX/TPA/LAX/BNE"/>
    <x v="15"/>
    <s v="4WP415.520001.00000000"/>
    <x v="0"/>
    <s v=""/>
    <s v="AP"/>
    <d v="2017-06-29T00:00:00"/>
    <n v="0"/>
  </r>
  <r>
    <d v="2017-06-29T00:00:00"/>
    <s v="JUN2017"/>
    <s v="APINVCE"/>
    <n v="12"/>
    <n v="14"/>
    <s v="AMERICAN EXPRES JENKINSON/LEE MR Booking-Int"/>
    <x v="15"/>
    <s v="4WP415.520001.00000000"/>
    <x v="0"/>
    <s v=""/>
    <s v="AP"/>
    <d v="2017-06-29T00:00:00"/>
    <n v="0"/>
  </r>
  <r>
    <d v="2017-06-29T00:00:00"/>
    <s v="JUN2017"/>
    <s v="APINVCE"/>
    <n v="12"/>
    <n v="2200.5"/>
    <s v="AMERICAN EXPRES SCHMIDT/CORY MR BNE/LAX/DFW/LAX/BNE"/>
    <x v="16"/>
    <s v="7CD400.520001.00000000"/>
    <x v="0"/>
    <s v=""/>
    <s v="AP"/>
    <d v="2017-06-29T00:00:00"/>
    <n v="0"/>
  </r>
  <r>
    <d v="2017-06-29T00:00:00"/>
    <s v="JUN2017"/>
    <s v="APINVCE"/>
    <n v="12"/>
    <n v="14"/>
    <s v="AMERICAN EXPRES SCHMIDT/CORY MR Booking-Int"/>
    <x v="16"/>
    <s v="7CD400.520001.00000000"/>
    <x v="0"/>
    <s v=""/>
    <s v="AP"/>
    <d v="2017-06-29T00:00:00"/>
    <n v="0"/>
  </r>
  <r>
    <d v="2017-06-29T00:00:00"/>
    <s v="JUN2017"/>
    <s v="APINVCE"/>
    <n v="12"/>
    <n v="2200.5"/>
    <s v="AMERICAN EXPRES STEINHARDT/WAYNE MR BNE/LAX/DFW/LAX/BNE"/>
    <x v="0"/>
    <s v="7CD400.520001.00000000"/>
    <x v="0"/>
    <s v=""/>
    <s v="AP"/>
    <d v="2017-06-29T00:00:00"/>
    <n v="0"/>
  </r>
  <r>
    <d v="2017-06-29T00:00:00"/>
    <s v="JUN2017"/>
    <s v="APINVCE"/>
    <n v="12"/>
    <n v="14"/>
    <s v="AMERICAN EXPRES STEINHARDT/WAYNE MR Booking-Int"/>
    <x v="0"/>
    <s v="7CD400.520001.00000000"/>
    <x v="0"/>
    <s v=""/>
    <s v="AP"/>
    <d v="2017-06-29T00:00:00"/>
    <n v="0"/>
  </r>
  <r>
    <d v="2016-07-31T00:00:00"/>
    <s v="0001022"/>
    <s v="JOURNAL"/>
    <n v="1"/>
    <n v="1544.62"/>
    <s v="MATTHEW FOOTS TRAV REIMBURSEMENT EOM JULY 2016 ACCRUAL"/>
    <x v="3"/>
    <s v="4WP415.520103.00000000"/>
    <x v="1"/>
    <s v=""/>
    <s v="GL"/>
    <d v="2016-07-31T00:00:00"/>
    <n v="0"/>
  </r>
  <r>
    <d v="2016-07-31T00:00:00"/>
    <s v="0001022"/>
    <s v="JOURNAL"/>
    <n v="1"/>
    <n v="194.22"/>
    <s v="MICHAEL HEFFERNAN TRAVEL REIMBURSEMENT EOM JULY 2016 ACCRUAL"/>
    <x v="4"/>
    <s v="4WP415.520103.00000000"/>
    <x v="1"/>
    <s v=""/>
    <s v="GL"/>
    <d v="2016-07-31T00:00:00"/>
    <n v="0"/>
  </r>
  <r>
    <d v="2016-07-08T00:00:00"/>
    <s v="TRAV080716"/>
    <s v="APINVCE"/>
    <n v="2"/>
    <n v="1544.62"/>
    <s v="MATTHEWS JAMES TRAVEL REIMBURSEMENT 2016 NATIA CONFERENCE"/>
    <x v="3"/>
    <s v="4WP415.520103.00000000"/>
    <x v="1"/>
    <s v=""/>
    <s v="AP"/>
    <d v="2016-07-08T00:00:00"/>
    <n v="0"/>
  </r>
  <r>
    <d v="2016-07-17T00:00:00"/>
    <s v="MH170716"/>
    <s v="APINVCE"/>
    <n v="2"/>
    <n v="104.89"/>
    <s v="HEFFERNAN MICHA TRAVEL REIMBURSEMENT NATIA CONFERENCE USA"/>
    <x v="4"/>
    <s v="4WP415.520103.00000000"/>
    <x v="1"/>
    <s v=""/>
    <s v="AP"/>
    <d v="2016-07-17T00:00:00"/>
    <n v="0"/>
  </r>
  <r>
    <d v="2016-07-17T00:00:00"/>
    <s v="MH170716"/>
    <s v="APINVCE"/>
    <n v="2"/>
    <n v="89.33"/>
    <s v="HEFFERNAN MICHA TRAVEL REIMBURSEMENT NATIA CONFERENCE USA"/>
    <x v="4"/>
    <s v="4WP415.520103.00000000"/>
    <x v="1"/>
    <s v=""/>
    <s v="AP"/>
    <d v="2016-07-17T00:00:00"/>
    <n v="0"/>
  </r>
  <r>
    <d v="2016-07-31T00:00:00"/>
    <s v="0001022"/>
    <s v="JOURNAL"/>
    <n v="2"/>
    <n v="-1544.62"/>
    <s v="MATTHEW FOOTS TRAV REIMBURSEMENT EOM JULY 2016 ACCRUAL"/>
    <x v="3"/>
    <s v="4WP415.520103.00000000"/>
    <x v="1"/>
    <s v=""/>
    <s v="GL"/>
    <d v="2016-07-31T00:00:00"/>
    <n v="0"/>
  </r>
  <r>
    <d v="2016-07-31T00:00:00"/>
    <s v="0001022"/>
    <s v="JOURNAL"/>
    <n v="2"/>
    <n v="-194.22"/>
    <s v="MICHAEL HEFFERNAN TRAVEL REIMBURSEMENT EOM JULY 2016 ACCRUAL"/>
    <x v="4"/>
    <s v="4WP415.520103.00000000"/>
    <x v="1"/>
    <s v=""/>
    <s v="GL"/>
    <d v="2016-07-31T00:00:00"/>
    <n v="0"/>
  </r>
  <r>
    <d v="2016-09-14T00:00:00"/>
    <s v="CM220816"/>
    <s v="APINVCE"/>
    <n v="3"/>
    <n v="41.07"/>
    <s v="MCCANN CHRIS OVERSEAS TRAVEL ALLOWANCE C.MCCANN 22-25/8/16 NZ ATTENDED CONFERENCE"/>
    <x v="1"/>
    <s v="4WP400.520103.00000000"/>
    <x v="1"/>
    <s v=""/>
    <s v="AP"/>
    <d v="2016-09-14T00:00:00"/>
    <n v="0"/>
  </r>
  <r>
    <d v="2016-09-14T00:00:00"/>
    <s v="CM220816"/>
    <s v="APINVCE"/>
    <n v="3"/>
    <n v="154.01"/>
    <s v="MCCANN CHRIS OVERSEAS TRAVEL ALLOWANCE C.MCCANN 22-25/8/16 NZ ATTENDED CONFERENCE"/>
    <x v="1"/>
    <s v="4WP400.520103.00000000"/>
    <x v="1"/>
    <s v=""/>
    <s v="AP"/>
    <d v="2016-09-14T00:00:00"/>
    <n v="0"/>
  </r>
  <r>
    <d v="2016-08-25T00:00:00"/>
    <s v="SH220816"/>
    <s v="APINVCE"/>
    <n v="3"/>
    <n v="44.69"/>
    <s v="SEAN HARKIN OVERSEAS TRAVEL ALLOWANCE S.HARKIN 22/8-25/8/16 AUCKLAND NZ ATTENDED CONFER"/>
    <x v="2"/>
    <s v="4WP405.520103.00000000"/>
    <x v="1"/>
    <s v=""/>
    <s v="AP"/>
    <d v="2016-09-15T00:00:00"/>
    <n v="0"/>
  </r>
  <r>
    <d v="2016-08-25T00:00:00"/>
    <s v="SH220816"/>
    <s v="APINVCE"/>
    <n v="3"/>
    <n v="159.77000000000001"/>
    <s v="SEAN HARKIN OVERSEAS TRAVEL ALLOWANCE S.HARKIN 22/8-25/8/16 AUCKLAND NZ ATTENDED CONFER"/>
    <x v="2"/>
    <s v="4WP405.520103.00000000"/>
    <x v="1"/>
    <s v=""/>
    <s v="AP"/>
    <d v="2016-09-15T00:00:00"/>
    <n v="0"/>
  </r>
  <r>
    <d v="2016-08-13T00:00:00"/>
    <s v="TRAV050816"/>
    <s v="APINVCE"/>
    <n v="3"/>
    <n v="843.47"/>
    <s v="WAYNE STEINHARD OVERSEAS TRAVEL ALLOWANCE W.STEINHARDT 5-13/8/16 LOS ANGELES CONFERENCE"/>
    <x v="0"/>
    <s v="7CD400.520103.00000000"/>
    <x v="1"/>
    <s v=""/>
    <s v="AP"/>
    <d v="2016-09-14T00:00:00"/>
    <n v="0"/>
  </r>
  <r>
    <d v="2016-08-15T00:00:00"/>
    <s v="TRAV050816"/>
    <s v="APINVCE"/>
    <n v="4"/>
    <n v="137.19"/>
    <s v="KLIBBE ROSS OVERSEAS TRAVEL ALLOW R.KILBBE 5-15/8/16 ATTENDED CONFERENCE IN DALLAS"/>
    <x v="6"/>
    <s v="7CD400.520103.00000000"/>
    <x v="1"/>
    <s v=""/>
    <s v="AP"/>
    <d v="2016-08-15T00:00:00"/>
    <n v="0"/>
  </r>
  <r>
    <d v="2016-08-15T00:00:00"/>
    <s v="TRAV050816"/>
    <s v="APINVCE"/>
    <n v="4"/>
    <n v="1171.8599999999999"/>
    <s v="KLIBBE ROSS OVERSEAS TRAVEL ALLOW R.KILBBE 5-15/8/16 ATTENDED CONFERENCE IN DALLAS"/>
    <x v="6"/>
    <s v="7CD400.520103.00000000"/>
    <x v="1"/>
    <s v=""/>
    <s v="AP"/>
    <d v="2016-08-15T00:00:00"/>
    <n v="0"/>
  </r>
  <r>
    <d v="2016-10-18T00:00:00"/>
    <s v="TRAV131016"/>
    <s v="APINVCE"/>
    <n v="5"/>
    <n v="23.1"/>
    <s v="KIRK JOSEPH BEL OVERSEAS TRAVEL ALLOWANCE K.BELLOTTI 13-18/10/2016 ATTENDED COURSE NZ"/>
    <x v="7"/>
    <s v="2OM285.520103.00000000"/>
    <x v="1"/>
    <s v=""/>
    <s v="AP"/>
    <d v="2016-10-18T00:00:00"/>
    <n v="0"/>
  </r>
  <r>
    <d v="2017-02-24T00:00:00"/>
    <s v="TRAV170217"/>
    <s v="APINVCE"/>
    <n v="9"/>
    <n v="254"/>
    <s v="WRIGHT JASON OVERSEAS TRAVEL ALLOWANCE J.WRIGHT 17-24/2/17 AUCKLAND"/>
    <x v="17"/>
    <s v="4WP430.520103.00000000"/>
    <x v="1"/>
    <s v=""/>
    <s v="AP"/>
    <d v="2017-02-24T00:00:00"/>
    <n v="0"/>
  </r>
  <r>
    <d v="2017-02-24T00:00:00"/>
    <s v="TRAV170217"/>
    <s v="APINVCE"/>
    <n v="9"/>
    <n v="15.41"/>
    <s v="WRIGHT JASON OVERSEAS TRAVEL ALLOWANCE J.WRIGHT 17-24/2/17 AUCKLAND"/>
    <x v="17"/>
    <s v="4WP430.520103.00000000"/>
    <x v="1"/>
    <s v=""/>
    <s v="AP"/>
    <d v="2017-02-24T00:00:00"/>
    <n v="0"/>
  </r>
  <r>
    <d v="2017-03-24T00:00:00"/>
    <s v="TRAV170217"/>
    <s v="APINVCE"/>
    <n v="9"/>
    <n v="79.319999999999993"/>
    <s v="MICHAEL FREEMAN OVERSEAS TRAVEL ALLOWANCE M.FREEMAN 17-24/3/17 AUCKLAND"/>
    <x v="11"/>
    <s v="4WP430.520103.00000000"/>
    <x v="1"/>
    <s v=""/>
    <s v="AP"/>
    <d v="2017-03-24T00:00:00"/>
    <n v="0"/>
  </r>
  <r>
    <d v="2017-05-05T00:00:00"/>
    <s v="TRAV010517"/>
    <s v="APINVCE"/>
    <n v="11"/>
    <n v="210.02"/>
    <s v="PRICKETT TODD OVERSEAS TRAVEL ALLOWANCE T.PRICKETT 1-5/5/17 WELLINGTON NZ"/>
    <x v="13"/>
    <s v="3IN300.520103.00000000"/>
    <x v="1"/>
    <s v=""/>
    <s v="AP"/>
    <d v="2017-05-05T00:00:00"/>
    <n v="0"/>
  </r>
  <r>
    <d v="2017-05-14T00:00:00"/>
    <s v="TRAV070517"/>
    <s v="APINVCE"/>
    <n v="11"/>
    <n v="14.55"/>
    <s v="A PYKE OVERSEAS TRAVEL A.PYKE 7-17/5/17 ICAC CONFERENCE HONG KONG"/>
    <x v="12"/>
    <s v="9PC100.520103.00000000"/>
    <x v="1"/>
    <s v=""/>
    <s v="AP"/>
    <d v="2017-05-14T00:00:00"/>
    <n v="0"/>
  </r>
  <r>
    <d v="2017-05-14T00:00:00"/>
    <s v="TRAV070517"/>
    <s v="APINVCE"/>
    <n v="11"/>
    <n v="379.18"/>
    <s v="A PYKE OVERSEAS TRAVEL A.PYKE 7-17/5/17 ICAC CONFERENCE HONG KONG"/>
    <x v="12"/>
    <s v="9PC100.520103.00000000"/>
    <x v="1"/>
    <s v=""/>
    <s v="AP"/>
    <d v="2017-05-14T00:00:00"/>
    <n v="0"/>
  </r>
  <r>
    <d v="2017-06-23T00:00:00"/>
    <s v="0011539"/>
    <s v="$PCEXP"/>
    <n v="12"/>
    <n v="54.2"/>
    <s v="IMA AND IBN TRAVEL ACTUAL - FOOD Jason Wright"/>
    <x v="17"/>
    <s v="4WP430.520103.00000000"/>
    <x v="1"/>
    <s v=""/>
    <s v="CC"/>
    <d v="2017-06-23T00:00:00"/>
    <n v="0"/>
  </r>
  <r>
    <d v="2017-06-23T00:00:00"/>
    <s v="0011539"/>
    <s v="$PCEXP"/>
    <n v="12"/>
    <n v="55.13"/>
    <s v="MEXICO BRITOMART Split - TRAVEL ACTUAL - FOOD (85.51%) Jason Wright"/>
    <x v="17"/>
    <s v="4WP430.520103.00000000"/>
    <x v="1"/>
    <s v=""/>
    <s v="CC"/>
    <d v="2017-06-23T00:00:00"/>
    <n v="0"/>
  </r>
  <r>
    <d v="2017-06-23T00:00:00"/>
    <s v="0011539"/>
    <s v="$PCEXP"/>
    <n v="12"/>
    <n v="73.58"/>
    <s v="CAFFE TORINO TRAVEL ACTUAL - FOOD Jason Wright"/>
    <x v="17"/>
    <s v="4WP430.520103.00000000"/>
    <x v="1"/>
    <s v=""/>
    <s v="CC"/>
    <d v="2017-06-23T00:00:00"/>
    <n v="0"/>
  </r>
  <r>
    <d v="2017-06-23T00:00:00"/>
    <s v="0011539"/>
    <s v="$PCEXP"/>
    <n v="12"/>
    <n v="196.16"/>
    <s v="PORTOFINO VIADUCT Split - TRAVEL ACTUAL - FOOD (89.77%) Jason Wright"/>
    <x v="17"/>
    <s v="4WP430.520103.00000000"/>
    <x v="1"/>
    <s v=""/>
    <s v="CC"/>
    <d v="2017-06-23T00:00:00"/>
    <n v="0"/>
  </r>
  <r>
    <d v="2017-06-23T00:00:00"/>
    <s v="0011539"/>
    <s v="$PCEXP"/>
    <n v="12"/>
    <n v="79.88"/>
    <s v="THAI STREET RESTAURANT Split - TRAVEL ACTUAL - FOOD (54.5%) Jason Wright"/>
    <x v="17"/>
    <s v="4WP430.520103.00000000"/>
    <x v="1"/>
    <s v=""/>
    <s v="CC"/>
    <d v="2017-06-23T00:00:00"/>
    <n v="0"/>
  </r>
  <r>
    <d v="2017-06-23T00:00:00"/>
    <s v="0011539"/>
    <s v="$PCEXP"/>
    <n v="12"/>
    <n v="82.39"/>
    <s v="RELIABLE CABS TAXI Jason Wright"/>
    <x v="17"/>
    <s v="4WP430.520103.00000000"/>
    <x v="1"/>
    <s v=""/>
    <s v="CC"/>
    <d v="2017-06-23T00:00:00"/>
    <n v="0"/>
  </r>
  <r>
    <d v="2017-06-26T00:00:00"/>
    <s v="0011540"/>
    <s v="$PCEXP"/>
    <n v="12"/>
    <n v="86.64"/>
    <s v="AUCKLAND CO OP TAXIS ICAIS FORUM - TRAVEL ACTUAL - TAXI Jason Wright"/>
    <x v="17"/>
    <s v="4WP430.520103.00000000"/>
    <x v="1"/>
    <s v=""/>
    <s v="CC"/>
    <d v="2017-06-26T00:00:00"/>
    <n v="0"/>
  </r>
  <r>
    <d v="2017-06-26T00:00:00"/>
    <s v="0011540"/>
    <s v="$PCEXP"/>
    <n v="12"/>
    <n v="153.38999999999999"/>
    <s v="O'HAGAN'S IRISH PUB Split - ICAIS FORUM - ACTUALS - FOOD (89 Jason Wright"/>
    <x v="17"/>
    <s v="4WP430.520103.00000000"/>
    <x v="1"/>
    <s v=""/>
    <s v="CC"/>
    <d v="2017-06-26T00:00:00"/>
    <n v="0"/>
  </r>
  <r>
    <d v="2017-06-26T00:00:00"/>
    <s v="0011540"/>
    <s v="$PCEXP"/>
    <n v="12"/>
    <n v="99.23"/>
    <s v="IMA AND IBN ICAIS FORUM - TRAVEL ACTUALS - FOOD Jason Wright"/>
    <x v="17"/>
    <s v="4WP430.520103.00000000"/>
    <x v="1"/>
    <s v=""/>
    <s v="CC"/>
    <d v="2017-06-26T00:00:00"/>
    <n v="0"/>
  </r>
  <r>
    <d v="2017-06-26T00:00:00"/>
    <s v="0011540"/>
    <s v="$PCEXP"/>
    <n v="12"/>
    <n v="53.16"/>
    <s v="IMA AND IBN TRAVEL ACTUAL - FOOD Jason Wright"/>
    <x v="17"/>
    <s v="4WP430.520103.00000000"/>
    <x v="1"/>
    <s v=""/>
    <s v="CC"/>
    <d v="2017-06-26T00:00:00"/>
    <n v="0"/>
  </r>
  <r>
    <d v="2017-06-26T00:00:00"/>
    <s v="0011540"/>
    <s v="$PCEXP"/>
    <n v="12"/>
    <n v="7.93"/>
    <s v="HOLLYWOOD BAKERY FORT TRAVEL ACTUAL - FOOD Jason Wright"/>
    <x v="17"/>
    <s v="4WP430.520103.00000000"/>
    <x v="1"/>
    <s v=""/>
    <s v="CC"/>
    <d v="2017-06-26T00:00:00"/>
    <n v="0"/>
  </r>
  <r>
    <d v="2017-06-26T00:00:00"/>
    <s v="0011540"/>
    <s v="$PCEXP"/>
    <n v="12"/>
    <n v="11.66"/>
    <s v="HOLLYWOOD BAKERY FORT TRAVEL ACTUAL - FOOD Jason Wright"/>
    <x v="17"/>
    <s v="4WP430.520103.00000000"/>
    <x v="1"/>
    <s v=""/>
    <s v="CC"/>
    <d v="2017-06-26T00:00:00"/>
    <n v="0"/>
  </r>
  <r>
    <d v="2017-06-26T00:00:00"/>
    <s v="0011540"/>
    <s v="$PCEXP"/>
    <n v="12"/>
    <n v="23.32"/>
    <s v="HOLLYWOOD BAKERY FORT TRAVEL ACTUAL - FOOD Jason Wright"/>
    <x v="17"/>
    <s v="4WP430.520103.00000000"/>
    <x v="1"/>
    <s v=""/>
    <s v="CC"/>
    <d v="2017-06-26T00:00:00"/>
    <n v="0"/>
  </r>
  <r>
    <d v="2017-06-26T00:00:00"/>
    <s v="0011540"/>
    <s v="$PCEXP"/>
    <n v="12"/>
    <n v="220.1"/>
    <s v="SKY CITY- ORBIT TRAVEL ACTUAL - FOOD Jason Wright"/>
    <x v="17"/>
    <s v="4WP430.520103.00000000"/>
    <x v="1"/>
    <s v=""/>
    <s v="CC"/>
    <d v="2017-06-26T00:00:00"/>
    <n v="0"/>
  </r>
  <r>
    <d v="2017-06-30T00:00:00"/>
    <s v="0011678"/>
    <s v="JOURNAL"/>
    <n v="13"/>
    <n v="23.18"/>
    <s v="CORRECTION JNL - JASON WRIGHT CCARD TRANSFER FROM 526503"/>
    <x v="17"/>
    <s v="6MP600.520103.00000000"/>
    <x v="1"/>
    <s v=""/>
    <s v="GL"/>
    <d v="2017-06-30T00:00:00"/>
    <n v="0"/>
  </r>
  <r>
    <d v="2016-07-31T00:00:00"/>
    <s v="0010609"/>
    <s v="$PCEXP"/>
    <n v="1"/>
    <n v="2175.7600000000002"/>
    <s v="CROWNE PLAZA HOTELS Matthew Foots overseas accommodation Christopher Melvin"/>
    <x v="3"/>
    <s v="4WP415.520104.00000000"/>
    <x v="2"/>
    <s v=""/>
    <s v="CC"/>
    <d v="2016-07-31T00:00:00"/>
    <n v="0"/>
  </r>
  <r>
    <d v="2016-07-31T00:00:00"/>
    <s v="0010609"/>
    <s v="$PCEXP"/>
    <n v="1"/>
    <n v="454.96"/>
    <s v="HOTEL PALOMAR LA Klibbe overseas accommodation Christopher Melvin"/>
    <x v="6"/>
    <s v="7CD500.520104.00000000"/>
    <x v="2"/>
    <s v=""/>
    <s v="CC"/>
    <d v="2016-07-31T00:00:00"/>
    <n v="0"/>
  </r>
  <r>
    <d v="2016-09-30T00:00:00"/>
    <s v="0010893"/>
    <s v="$PCEXP"/>
    <n v="3"/>
    <n v="304.19"/>
    <s v="QUEST PARNELL STAFF ACCOMMODATION - OVERSEAS Richard Taylor"/>
    <x v="1"/>
    <s v="4WP400.520104.00000000"/>
    <x v="2"/>
    <s v=""/>
    <s v="CC"/>
    <d v="2016-09-30T00:00:00"/>
    <n v="0"/>
  </r>
  <r>
    <d v="2016-09-30T00:00:00"/>
    <s v="0010893"/>
    <s v="$PCEXP"/>
    <n v="3"/>
    <n v="797.79"/>
    <s v="QUEST PARNELL STAFF ACCOMMODATION - OVERSEAS Richard Taylor"/>
    <x v="1"/>
    <s v="4WP400.520104.00000000"/>
    <x v="2"/>
    <s v=""/>
    <s v="CC"/>
    <d v="2016-09-30T00:00:00"/>
    <n v="0"/>
  </r>
  <r>
    <d v="2016-08-13T00:00:00"/>
    <s v="TRAV050816"/>
    <s v="APINVCE"/>
    <n v="3"/>
    <n v="1244.28"/>
    <s v="WAYNE STEINHARD OVERSEAS TRAVEL ALLOWANCE W.STEINHARDT 5-13/8/16 LOS ANGELES CONFERENCE"/>
    <x v="0"/>
    <s v="7CD400.520104.00000000"/>
    <x v="2"/>
    <s v=""/>
    <s v="AP"/>
    <d v="2016-09-14T00:00:00"/>
    <n v="0"/>
  </r>
  <r>
    <d v="2017-02-28T00:00:00"/>
    <s v="FEB2017"/>
    <s v="APINVCE"/>
    <n v="9"/>
    <n v="1453"/>
    <s v="AMERICAN EXPRES BAYLAY/HEATHERMetropolis Auckland-"/>
    <x v="8"/>
    <s v="4WP430.520104.00000000"/>
    <x v="2"/>
    <s v=""/>
    <s v="AP"/>
    <d v="2017-02-28T00:00:00"/>
    <n v="0"/>
  </r>
  <r>
    <d v="2017-02-28T00:00:00"/>
    <s v="FEB2017"/>
    <s v="APINVCE"/>
    <n v="9"/>
    <n v="40.68"/>
    <s v="AMERICAN EXPRES BAYLAY/HEATHERMetropolis Auckland-"/>
    <x v="8"/>
    <s v="4WP430.520104.00000000"/>
    <x v="2"/>
    <s v=""/>
    <s v="AP"/>
    <d v="2017-02-28T00:00:00"/>
    <n v="0"/>
  </r>
  <r>
    <d v="2017-02-28T00:00:00"/>
    <s v="FEB2017"/>
    <s v="APINVCE"/>
    <n v="9"/>
    <n v="40.68"/>
    <s v="AMERICAN EXPRES EINAM/SHANEMetropolis Auckland-"/>
    <x v="10"/>
    <s v="4WP430.520104.00000000"/>
    <x v="2"/>
    <s v=""/>
    <s v="AP"/>
    <d v="2017-02-28T00:00:00"/>
    <n v="0"/>
  </r>
  <r>
    <d v="2017-02-28T00:00:00"/>
    <s v="FEB2017"/>
    <s v="APINVCE"/>
    <n v="9"/>
    <n v="1453"/>
    <s v="AMERICAN EXPRES EINAM/SHANEMetropolis Auckland-"/>
    <x v="10"/>
    <s v="4WP430.520104.00000000"/>
    <x v="2"/>
    <s v=""/>
    <s v="AP"/>
    <d v="2017-02-28T00:00:00"/>
    <n v="0"/>
  </r>
  <r>
    <d v="2017-02-28T00:00:00"/>
    <s v="FEB2017"/>
    <s v="APINVCE"/>
    <n v="9"/>
    <n v="40.68"/>
    <s v="AMERICAN EXPRES FREEMAN/MICHAELMetropolis Auckland-"/>
    <x v="11"/>
    <s v="4WP430.520104.00000000"/>
    <x v="2"/>
    <s v=""/>
    <s v="AP"/>
    <d v="2017-02-28T00:00:00"/>
    <n v="0"/>
  </r>
  <r>
    <d v="2017-02-28T00:00:00"/>
    <s v="FEB2017"/>
    <s v="APINVCE"/>
    <n v="9"/>
    <n v="1453"/>
    <s v="AMERICAN EXPRES FREEMAN/MICHAELMetropolis Auckland-"/>
    <x v="11"/>
    <s v="4WP430.520104.00000000"/>
    <x v="2"/>
    <s v=""/>
    <s v="AP"/>
    <d v="2017-02-28T00:00:00"/>
    <n v="0"/>
  </r>
  <r>
    <d v="2017-02-28T00:00:00"/>
    <s v="FEB2017"/>
    <s v="APINVCE"/>
    <n v="9"/>
    <n v="40.68"/>
    <s v="AMERICAN EXPRES WRIGHT/JASONMetropolis Auckland-"/>
    <x v="17"/>
    <s v="4WP430.520104.00000000"/>
    <x v="2"/>
    <s v=""/>
    <s v="AP"/>
    <d v="2017-02-28T00:00:00"/>
    <n v="0"/>
  </r>
  <r>
    <d v="2017-02-28T00:00:00"/>
    <s v="FEB2017"/>
    <s v="APINVCE"/>
    <n v="9"/>
    <n v="1453"/>
    <s v="AMERICAN EXPRES WRIGHT/JASONMetropolis Auckland-"/>
    <x v="17"/>
    <s v="4WP430.520104.00000000"/>
    <x v="2"/>
    <s v=""/>
    <s v="AP"/>
    <d v="2017-02-28T00:00:00"/>
    <n v="0"/>
  </r>
  <r>
    <d v="2017-05-31T00:00:00"/>
    <s v="0001140"/>
    <s v="JOURNAL"/>
    <n v="11"/>
    <n v="669.16"/>
    <s v="AMERICAN EXPRES PRICKETT/TODD Central City Apartme"/>
    <x v="13"/>
    <s v="3IN300.520104.00000000"/>
    <x v="2"/>
    <s v=""/>
    <s v="GL"/>
    <d v="2017-05-31T00:00:00"/>
    <n v="0"/>
  </r>
  <r>
    <d v="2017-05-31T00:00:00"/>
    <s v="0001140"/>
    <s v="JOURNAL"/>
    <n v="11"/>
    <n v="18.739999999999998"/>
    <s v="AMERICAN EXPRES PRICKETT/TODD Central City Apartme"/>
    <x v="13"/>
    <s v="3IN300.520104.00000000"/>
    <x v="2"/>
    <s v=""/>
    <s v="GL"/>
    <d v="2017-05-31T00:00:00"/>
    <n v="0"/>
  </r>
  <r>
    <d v="2017-05-14T00:00:00"/>
    <s v="TRAV070517"/>
    <s v="APINVCE"/>
    <n v="11"/>
    <n v="2137.44"/>
    <s v="A PYKE OVERSEAS TRAVEL A.PYKE 7-17/5/17 ICAC CONFERENCE HONG KONG"/>
    <x v="12"/>
    <s v="9PC100.520104.00000000"/>
    <x v="2"/>
    <s v=""/>
    <s v="AP"/>
    <d v="2017-05-14T00:00:00"/>
    <n v="0"/>
  </r>
  <r>
    <d v="2017-05-29T00:00:00"/>
    <s v="MAY2017"/>
    <s v="APINVCE"/>
    <n v="12"/>
    <n v="669.16"/>
    <s v="AMERICAN EXPRES PRICKETT/TODD Central City Apartme"/>
    <x v="13"/>
    <s v="3IN300.520104.00000000"/>
    <x v="2"/>
    <s v=""/>
    <s v="AP"/>
    <d v="2017-05-29T00:00:00"/>
    <n v="0"/>
  </r>
  <r>
    <d v="2017-05-29T00:00:00"/>
    <s v="MAY2017"/>
    <s v="APINVCE"/>
    <n v="12"/>
    <n v="18.739999999999998"/>
    <s v="AMERICAN EXPRES PRICKETT/TODD Central City Apartme"/>
    <x v="13"/>
    <s v="3IN300.520104.00000000"/>
    <x v="2"/>
    <s v=""/>
    <s v="AP"/>
    <d v="2017-05-29T00:00:00"/>
    <n v="0"/>
  </r>
  <r>
    <d v="2017-05-31T00:00:00"/>
    <s v="0001140"/>
    <s v="JOURNAL"/>
    <n v="12"/>
    <n v="-669.16"/>
    <s v="AMERICAN EXPRES PRICKETT/TODD Central City Apartme"/>
    <x v="13"/>
    <s v="3IN300.520104.00000000"/>
    <x v="2"/>
    <s v=""/>
    <s v="GL"/>
    <d v="2017-05-31T00:00:00"/>
    <n v="0"/>
  </r>
  <r>
    <d v="2017-05-31T00:00:00"/>
    <s v="0001140"/>
    <s v="JOURNAL"/>
    <n v="12"/>
    <n v="-18.739999999999998"/>
    <s v="AMERICAN EXPRES PRICKETT/TODD Central City Apartme"/>
    <x v="13"/>
    <s v="3IN300.520104.00000000"/>
    <x v="2"/>
    <s v=""/>
    <s v="GL"/>
    <d v="2017-05-31T00:00:00"/>
    <n v="0"/>
  </r>
  <r>
    <d v="2017-02-24T00:00:00"/>
    <s v="TRAV170217"/>
    <s v="APINVCE"/>
    <n v="9"/>
    <n v="461"/>
    <s v="DE WAARD BENJAM OVERSEAS TRAVEL ALLOWANCE B.WAARD 17-24/2/17 AUCKLAND"/>
    <x v="9"/>
    <s v="4WP430.520111.00000000"/>
    <x v="3"/>
    <s v=""/>
    <s v="AP"/>
    <d v="2017-02-24T00:00:00"/>
    <n v="0"/>
  </r>
  <r>
    <d v="2017-02-24T00:00:00"/>
    <s v="TRAV170217"/>
    <s v="APINVCE"/>
    <n v="9"/>
    <n v="461"/>
    <s v="BAYLAY HEATHER OVERSEAS TRAVEL ALLOWANCE H.BAYLAY 17-24/17 AUCKLAND"/>
    <x v="8"/>
    <s v="4WP430.520111.00000000"/>
    <x v="3"/>
    <s v=""/>
    <s v="AP"/>
    <d v="2017-02-24T00:00:00"/>
    <n v="0"/>
  </r>
  <r>
    <d v="2017-03-24T00:00:00"/>
    <s v="TRAV170217"/>
    <s v="APINVCE"/>
    <n v="9"/>
    <n v="461"/>
    <s v="MICHAEL FREEMAN OVERSEAS TRAVEL ALLOWANCE M.FREEMAN 17-24/3/17 AUCKLAND"/>
    <x v="11"/>
    <s v="4WP430.520111.00000000"/>
    <x v="3"/>
    <s v=""/>
    <s v="AP"/>
    <d v="2017-03-24T00:00:00"/>
    <n v="0"/>
  </r>
  <r>
    <d v="2017-05-05T00:00:00"/>
    <s v="TRAV010517"/>
    <s v="APINVCE"/>
    <n v="11"/>
    <n v="426"/>
    <s v="PRICKETT TODD OVERSEAS TRAVEL ALLOWANCE T.PRICKETT 1-5/5/17 WELLINGTON NZ"/>
    <x v="13"/>
    <s v="3IN300.520111.00000000"/>
    <x v="3"/>
    <s v=""/>
    <s v="AP"/>
    <d v="2017-05-05T00:00:00"/>
    <n v="0"/>
  </r>
  <r>
    <d v="2017-05-14T00:00:00"/>
    <s v="TRAV070517"/>
    <s v="APINVCE"/>
    <n v="11"/>
    <n v="566"/>
    <s v="A PYKE OVERSEAS TRAVEL A.PYKE 7-17/5/17 ICAC CONFERENCE HONG KONG"/>
    <x v="12"/>
    <s v="9PC100.520111.00000000"/>
    <x v="3"/>
    <s v=""/>
    <s v="AP"/>
    <d v="2017-05-14T00:00:00"/>
    <n v="0"/>
  </r>
  <r>
    <d v="2016-07-31T00:00:00"/>
    <s v="0010626"/>
    <s v="JOURNAL"/>
    <n v="1"/>
    <n v="636"/>
    <s v="M HEFFERNAN OVERSEAS ALLOWANCE TRANSFER PREPAYMENT TO JULY EXPENSE"/>
    <x v="4"/>
    <s v="4WP415.520112.00000000"/>
    <x v="4"/>
    <s v=""/>
    <s v="GL"/>
    <d v="2016-07-31T00:00:00"/>
    <n v="0"/>
  </r>
  <r>
    <d v="2016-07-31T00:00:00"/>
    <s v="0010626"/>
    <s v="JOURNAL"/>
    <n v="1"/>
    <n v="636"/>
    <s v="M FOOTS  OVERSEAS ALLOWANCE TRANSFER PREPAYMENT TO JULY EXPENSE"/>
    <x v="3"/>
    <s v="4WP415.520112.00000000"/>
    <x v="4"/>
    <s v=""/>
    <s v="GL"/>
    <d v="2016-07-31T00:00:00"/>
    <n v="0"/>
  </r>
  <r>
    <d v="2016-09-14T00:00:00"/>
    <s v="CM220816"/>
    <s v="APINVCE"/>
    <n v="3"/>
    <n v="426"/>
    <s v="MCCANN CHRIS OVERSEAS TRAVEL ALLOWANCE C.MCCANN 22-25/8/16 NZ ATTENDED CONFERENCE"/>
    <x v="1"/>
    <s v="4WP400.520112.00000000"/>
    <x v="4"/>
    <s v=""/>
    <s v="AP"/>
    <d v="2016-09-14T00:00:00"/>
    <n v="0"/>
  </r>
  <r>
    <d v="2016-08-25T00:00:00"/>
    <s v="SH220816"/>
    <s v="APINVCE"/>
    <n v="3"/>
    <n v="426"/>
    <s v="SEAN HARKIN OVERSEAS TRAVEL ALLOWANCE S.HARKIN 22/8-25/8/16 AUCKLAND NZ ATTENDED CONFER"/>
    <x v="2"/>
    <s v="4WP405.520112.00000000"/>
    <x v="4"/>
    <s v=""/>
    <s v="AP"/>
    <d v="2016-09-15T00:00:00"/>
    <n v="0"/>
  </r>
  <r>
    <d v="2016-08-13T00:00:00"/>
    <s v="TRAV050816"/>
    <s v="APINVCE"/>
    <n v="3"/>
    <n v="671"/>
    <s v="WAYNE STEINHARD OVERSEAS TRAVEL ALLOWANCE W.STEINHARDT 5-13/8/16 LOS ANGELES CONFERENCE"/>
    <x v="0"/>
    <s v="7CD400.520112.00000000"/>
    <x v="4"/>
    <s v=""/>
    <s v="AP"/>
    <d v="2016-09-14T00:00:00"/>
    <n v="0"/>
  </r>
  <r>
    <d v="2016-10-06T00:00:00"/>
    <s v="SEP2016"/>
    <s v="APINVCE"/>
    <n v="4"/>
    <n v="20.239999999999998"/>
    <s v="COMM PAYROLL TA Payroll Tax for Sep 16 Travel REF: 100016504266"/>
    <x v="5"/>
    <s v="4WP400.520112.00000000"/>
    <x v="4"/>
    <s v=""/>
    <s v="AP"/>
    <d v="2016-10-06T00:00:00"/>
    <n v="0"/>
  </r>
  <r>
    <d v="2016-10-31T00:00:00"/>
    <s v="0010978"/>
    <s v="JOURNAL"/>
    <n v="4"/>
    <n v="-20.239999999999998"/>
    <s v="Payroll Tax for Sep 16 Travel REF: 10001 transfer to 511904"/>
    <x v="5"/>
    <s v="4WP400.520112.00000000"/>
    <x v="4"/>
    <s v=""/>
    <s v="GL"/>
    <d v="2016-10-31T00:00:00"/>
    <n v="0"/>
  </r>
  <r>
    <d v="2016-10-06T00:00:00"/>
    <s v="SEP2016"/>
    <s v="APINVCE"/>
    <n v="4"/>
    <n v="20.239999999999998"/>
    <s v="COMM PAYROLL TA Payroll Tax for Sep 16 Travel REF: 100016504266"/>
    <x v="5"/>
    <s v="4WP405.520112.00000000"/>
    <x v="4"/>
    <s v=""/>
    <s v="AP"/>
    <d v="2016-10-06T00:00:00"/>
    <n v="0"/>
  </r>
  <r>
    <d v="2016-10-31T00:00:00"/>
    <s v="0010978"/>
    <s v="JOURNAL"/>
    <n v="4"/>
    <n v="-20.239999999999998"/>
    <s v="Payroll Tax for Sep 16 Travel REF: 10001 transfer to 511904"/>
    <x v="5"/>
    <s v="4WP405.520112.00000000"/>
    <x v="4"/>
    <s v=""/>
    <s v="GL"/>
    <d v="2016-10-31T00:00:00"/>
    <n v="0"/>
  </r>
  <r>
    <d v="2016-08-15T00:00:00"/>
    <s v="TRAV050816"/>
    <s v="APINVCE"/>
    <n v="4"/>
    <n v="671"/>
    <s v="KLIBBE ROSS OVERSEAS TRAVEL ALLOW R.KILBBE 5-15/8/16 ATTENDED CONFERENCE IN DALLAS"/>
    <x v="6"/>
    <s v="7CD400.520112.00000000"/>
    <x v="4"/>
    <s v=""/>
    <s v="AP"/>
    <d v="2016-08-15T00:00:00"/>
    <n v="0"/>
  </r>
  <r>
    <d v="2016-10-06T00:00:00"/>
    <s v="SEP2016"/>
    <s v="APINVCE"/>
    <n v="4"/>
    <n v="31.87"/>
    <s v="COMM PAYROLL TA Payroll Tax for Sep 16 Travel REF: 100016504266"/>
    <x v="5"/>
    <s v="7CD400.520112.00000000"/>
    <x v="4"/>
    <s v=""/>
    <s v="AP"/>
    <d v="2016-10-06T00:00:00"/>
    <n v="0"/>
  </r>
  <r>
    <d v="2016-10-31T00:00:00"/>
    <s v="0010978"/>
    <s v="JOURNAL"/>
    <n v="4"/>
    <n v="-31.87"/>
    <s v="Payroll Tax for Sep 16 Travel REF: 10001 transfer to 511904"/>
    <x v="5"/>
    <s v="7CD400.520112.00000000"/>
    <x v="4"/>
    <s v=""/>
    <s v="GL"/>
    <d v="2016-10-31T00:00:00"/>
    <n v="0"/>
  </r>
  <r>
    <d v="2016-10-18T00:00:00"/>
    <s v="TRAV131016"/>
    <s v="APINVCE"/>
    <n v="5"/>
    <n v="496"/>
    <s v="KIRK JOSEPH BEL OVERSEAS TRAVEL ALLOWANCE K.BELLOTTI 13-18/10/2016 ATTENDED COURSE NZ"/>
    <x v="7"/>
    <s v="2OM285.520112.00000000"/>
    <x v="4"/>
    <s v=""/>
    <s v="AP"/>
    <d v="2016-10-18T00:00:00"/>
    <n v="0"/>
  </r>
  <r>
    <d v="2017-02-24T00:00:00"/>
    <s v="TRAV170217"/>
    <s v="APINVCE"/>
    <n v="9"/>
    <n v="461"/>
    <s v="WRIGHT JASON OVERSEAS TRAVEL ALLOWANCE J.WRIGHT 17-24/2/17 AUCKLAND"/>
    <x v="17"/>
    <s v="4WP430.520112.00000000"/>
    <x v="4"/>
    <s v=""/>
    <s v="AP"/>
    <d v="2017-02-24T00:00:00"/>
    <n v="0"/>
  </r>
  <r>
    <d v="2017-02-24T00:00:00"/>
    <s v="TRAV170217"/>
    <s v="APINVCE"/>
    <n v="9"/>
    <n v="461"/>
    <s v="EINAM SHANE OVERSEAS TRAVEL ALLOWANCE S.EINAM 17-24/2/17 AUCKLAND"/>
    <x v="10"/>
    <s v="4WP430.520112.00000000"/>
    <x v="4"/>
    <s v=""/>
    <s v="AP"/>
    <d v="2017-02-24T00:00: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4:B33" firstHeaderRow="1" firstDataRow="1" firstDataCol="1"/>
  <pivotFields count="13">
    <pivotField numFmtId="14" showAll="0"/>
    <pivotField showAll="0"/>
    <pivotField showAll="0"/>
    <pivotField numFmtId="1" showAll="0"/>
    <pivotField dataField="1" numFmtId="4" showAll="0"/>
    <pivotField showAll="0"/>
    <pivotField axis="axisRow" showAll="0" defaultSubtotal="0">
      <items count="19">
        <item x="12"/>
        <item x="9"/>
        <item x="1"/>
        <item x="5"/>
        <item x="16"/>
        <item x="14"/>
        <item x="8"/>
        <item x="17"/>
        <item x="7"/>
        <item x="15"/>
        <item x="3"/>
        <item x="11"/>
        <item x="4"/>
        <item m="1" x="18"/>
        <item x="6"/>
        <item x="2"/>
        <item x="10"/>
        <item x="13"/>
        <item x="0"/>
      </items>
    </pivotField>
    <pivotField showAll="0"/>
    <pivotField showAll="0"/>
    <pivotField showAll="0"/>
    <pivotField showAll="0"/>
    <pivotField numFmtId="14" showAll="0"/>
    <pivotField numFmtId="164" showAll="0"/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mount" fld="4" baseField="0" baseItem="0" numFmtId="165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9" firstHeaderRow="1" firstDataRow="1" firstDataCol="1"/>
  <pivotFields count="13">
    <pivotField numFmtId="14" showAll="0"/>
    <pivotField showAll="0"/>
    <pivotField showAll="0"/>
    <pivotField numFmtId="1" showAll="0"/>
    <pivotField dataField="1" numFmtId="4" showAll="0"/>
    <pivotField showAll="0"/>
    <pivotField showAll="0" defaultSubtotal="0"/>
    <pivotField showAll="0"/>
    <pivotField axis="axisRow" showAll="0">
      <items count="6">
        <item x="2"/>
        <item x="4"/>
        <item x="0"/>
        <item x="3"/>
        <item x="1"/>
        <item t="default"/>
      </items>
    </pivotField>
    <pivotField showAll="0"/>
    <pivotField showAll="0"/>
    <pivotField numFmtId="14" showAll="0"/>
    <pivotField numFmtId="164" showAll="0"/>
  </pivotFields>
  <rowFields count="1">
    <field x="8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Amount" fld="4" baseField="0" baseItem="0" numFmtId="165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24" sqref="C24"/>
    </sheetView>
  </sheetViews>
  <sheetFormatPr defaultRowHeight="15" x14ac:dyDescent="0.25"/>
  <cols>
    <col min="1" max="1" width="49.28515625" style="10" bestFit="1" customWidth="1"/>
    <col min="2" max="2" width="23.85546875" style="10" bestFit="1" customWidth="1"/>
    <col min="3" max="3" width="96.42578125" style="10" customWidth="1"/>
    <col min="4" max="4" width="14.42578125" style="10" bestFit="1" customWidth="1"/>
    <col min="5" max="5" width="18" style="10" customWidth="1"/>
  </cols>
  <sheetData>
    <row r="1" spans="1:5" ht="4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 x14ac:dyDescent="0.25">
      <c r="A2" s="10" t="s">
        <v>191</v>
      </c>
      <c r="B2" s="10" t="s">
        <v>192</v>
      </c>
      <c r="C2" s="10" t="s">
        <v>203</v>
      </c>
      <c r="D2" s="13">
        <v>3990.4700000000003</v>
      </c>
      <c r="E2" s="15" t="s">
        <v>232</v>
      </c>
    </row>
    <row r="3" spans="1:5" x14ac:dyDescent="0.25">
      <c r="A3" s="10" t="s">
        <v>227</v>
      </c>
      <c r="B3" s="10" t="s">
        <v>210</v>
      </c>
      <c r="C3" s="10" t="s">
        <v>224</v>
      </c>
      <c r="D3" s="13">
        <v>6576.54</v>
      </c>
      <c r="E3" s="15" t="s">
        <v>232</v>
      </c>
    </row>
    <row r="4" spans="1:5" x14ac:dyDescent="0.25">
      <c r="A4" s="10" t="s">
        <v>220</v>
      </c>
      <c r="B4" s="10" t="s">
        <v>210</v>
      </c>
      <c r="C4" s="10" t="s">
        <v>224</v>
      </c>
      <c r="D4" s="13">
        <v>3521.97</v>
      </c>
      <c r="E4" s="15" t="s">
        <v>232</v>
      </c>
    </row>
    <row r="5" spans="1:5" x14ac:dyDescent="0.25">
      <c r="A5" s="10" t="s">
        <v>221</v>
      </c>
      <c r="B5" s="10" t="s">
        <v>209</v>
      </c>
      <c r="C5" s="10" t="s">
        <v>224</v>
      </c>
      <c r="D5" s="13">
        <v>1961.6</v>
      </c>
      <c r="E5" s="15" t="s">
        <v>232</v>
      </c>
    </row>
    <row r="6" spans="1:5" x14ac:dyDescent="0.25">
      <c r="A6" s="10" t="s">
        <v>222</v>
      </c>
      <c r="B6" s="10" t="s">
        <v>209</v>
      </c>
      <c r="C6" s="10" t="s">
        <v>224</v>
      </c>
      <c r="D6" s="13">
        <v>1961.6</v>
      </c>
      <c r="E6" s="15" t="s">
        <v>232</v>
      </c>
    </row>
    <row r="7" spans="1:5" x14ac:dyDescent="0.25">
      <c r="A7" s="10" t="s">
        <v>228</v>
      </c>
      <c r="B7" s="10" t="s">
        <v>226</v>
      </c>
      <c r="C7" s="10" t="s">
        <v>206</v>
      </c>
      <c r="D7" s="13">
        <v>2214.5</v>
      </c>
      <c r="E7" s="15" t="s">
        <v>232</v>
      </c>
    </row>
    <row r="8" spans="1:5" x14ac:dyDescent="0.25">
      <c r="A8" s="10" t="s">
        <v>229</v>
      </c>
      <c r="B8" s="10" t="s">
        <v>226</v>
      </c>
      <c r="C8" s="10" t="s">
        <v>206</v>
      </c>
      <c r="D8" s="13">
        <v>4697.01</v>
      </c>
      <c r="E8" s="15" t="s">
        <v>232</v>
      </c>
    </row>
    <row r="9" spans="1:5" x14ac:dyDescent="0.25">
      <c r="A9" s="10" t="s">
        <v>223</v>
      </c>
      <c r="B9" s="10" t="s">
        <v>226</v>
      </c>
      <c r="C9" s="10" t="s">
        <v>206</v>
      </c>
      <c r="D9" s="13">
        <v>7249.05</v>
      </c>
      <c r="E9" s="15" t="s">
        <v>232</v>
      </c>
    </row>
    <row r="10" spans="1:5" x14ac:dyDescent="0.25">
      <c r="A10" s="10" t="s">
        <v>211</v>
      </c>
      <c r="B10" s="10" t="s">
        <v>207</v>
      </c>
      <c r="C10" s="10" t="s">
        <v>231</v>
      </c>
      <c r="D10" s="13">
        <v>1961.5199999999998</v>
      </c>
      <c r="E10" s="15" t="s">
        <v>232</v>
      </c>
    </row>
    <row r="11" spans="1:5" x14ac:dyDescent="0.25">
      <c r="A11" s="10" t="s">
        <v>219</v>
      </c>
      <c r="B11" s="10" t="s">
        <v>207</v>
      </c>
      <c r="C11" s="10" t="s">
        <v>208</v>
      </c>
      <c r="D11" s="13">
        <v>1100.9000000000001</v>
      </c>
      <c r="E11" s="15" t="s">
        <v>232</v>
      </c>
    </row>
    <row r="12" spans="1:5" x14ac:dyDescent="0.25">
      <c r="A12" s="10" t="s">
        <v>212</v>
      </c>
      <c r="B12" s="10" t="s">
        <v>204</v>
      </c>
      <c r="C12" s="10" t="s">
        <v>205</v>
      </c>
      <c r="D12" s="13">
        <v>1750.33</v>
      </c>
      <c r="E12" s="15" t="s">
        <v>232</v>
      </c>
    </row>
    <row r="13" spans="1:5" x14ac:dyDescent="0.25">
      <c r="A13" s="10" t="s">
        <v>213</v>
      </c>
      <c r="B13" s="10" t="s">
        <v>204</v>
      </c>
      <c r="C13" s="10" t="s">
        <v>205</v>
      </c>
      <c r="D13" s="13">
        <v>1102.05</v>
      </c>
      <c r="E13" s="15" t="s">
        <v>232</v>
      </c>
    </row>
    <row r="14" spans="1:5" ht="15" customHeight="1" x14ac:dyDescent="0.25">
      <c r="A14" s="10" t="s">
        <v>214</v>
      </c>
      <c r="B14" s="10" t="s">
        <v>204</v>
      </c>
      <c r="C14" s="10" t="s">
        <v>230</v>
      </c>
      <c r="D14" s="13">
        <v>578.18000000000006</v>
      </c>
      <c r="E14" s="15" t="s">
        <v>232</v>
      </c>
    </row>
    <row r="15" spans="1:5" ht="16.149999999999999" customHeight="1" x14ac:dyDescent="0.25">
      <c r="A15" s="10" t="s">
        <v>215</v>
      </c>
      <c r="B15" s="10" t="s">
        <v>204</v>
      </c>
      <c r="C15" s="10" t="s">
        <v>230</v>
      </c>
      <c r="D15" s="13">
        <v>2071.86</v>
      </c>
      <c r="E15" s="15" t="s">
        <v>232</v>
      </c>
    </row>
    <row r="16" spans="1:5" ht="16.149999999999999" customHeight="1" x14ac:dyDescent="0.25">
      <c r="A16" s="10" t="s">
        <v>216</v>
      </c>
      <c r="B16" s="10" t="s">
        <v>204</v>
      </c>
      <c r="C16" s="10" t="s">
        <v>230</v>
      </c>
      <c r="D16" s="13">
        <v>3444.04</v>
      </c>
      <c r="E16" s="15" t="s">
        <v>232</v>
      </c>
    </row>
    <row r="17" spans="1:5" ht="16.149999999999999" customHeight="1" x14ac:dyDescent="0.25">
      <c r="A17" s="10" t="s">
        <v>217</v>
      </c>
      <c r="B17" s="10" t="s">
        <v>204</v>
      </c>
      <c r="C17" s="10" t="s">
        <v>230</v>
      </c>
      <c r="D17" s="13">
        <v>2151.1800000000003</v>
      </c>
      <c r="E17" s="15" t="s">
        <v>232</v>
      </c>
    </row>
    <row r="18" spans="1:5" ht="16.149999999999999" customHeight="1" x14ac:dyDescent="0.25">
      <c r="A18" s="10" t="s">
        <v>218</v>
      </c>
      <c r="B18" s="10" t="s">
        <v>204</v>
      </c>
      <c r="C18" s="10" t="s">
        <v>230</v>
      </c>
      <c r="D18" s="13">
        <v>2071.86</v>
      </c>
      <c r="E18" s="15" t="s">
        <v>232</v>
      </c>
    </row>
    <row r="19" spans="1:5" ht="15.75" thickBot="1" x14ac:dyDescent="0.3">
      <c r="D19" s="14">
        <f>SUM(D2:D18)</f>
        <v>48404.660000000011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workbookViewId="0">
      <selection activeCell="G35" sqref="G35"/>
    </sheetView>
  </sheetViews>
  <sheetFormatPr defaultRowHeight="15" x14ac:dyDescent="0.25"/>
  <cols>
    <col min="1" max="1" width="16.7109375" customWidth="1"/>
    <col min="2" max="2" width="16.28515625" style="9" customWidth="1"/>
    <col min="4" max="5" width="32" customWidth="1"/>
    <col min="6" max="6" width="23.85546875" bestFit="1" customWidth="1"/>
    <col min="7" max="7" width="108.5703125" bestFit="1" customWidth="1"/>
    <col min="8" max="8" width="18.42578125" customWidth="1"/>
    <col min="9" max="9" width="38.28515625" customWidth="1"/>
  </cols>
  <sheetData>
    <row r="3" spans="1:12" x14ac:dyDescent="0.25">
      <c r="A3" s="7" t="s">
        <v>170</v>
      </c>
      <c r="B3" s="12" t="s">
        <v>172</v>
      </c>
    </row>
    <row r="4" spans="1:12" x14ac:dyDescent="0.25">
      <c r="A4" s="8" t="s">
        <v>132</v>
      </c>
      <c r="B4" s="12">
        <v>13777.04</v>
      </c>
    </row>
    <row r="5" spans="1:12" x14ac:dyDescent="0.25">
      <c r="A5" s="8" t="s">
        <v>158</v>
      </c>
      <c r="B5" s="12">
        <v>4884</v>
      </c>
    </row>
    <row r="6" spans="1:12" x14ac:dyDescent="0.25">
      <c r="A6" s="8" t="s">
        <v>21</v>
      </c>
      <c r="B6" s="12">
        <v>20882.189999999999</v>
      </c>
    </row>
    <row r="7" spans="1:12" x14ac:dyDescent="0.25">
      <c r="A7" s="8" t="s">
        <v>151</v>
      </c>
      <c r="B7" s="12">
        <v>2375</v>
      </c>
    </row>
    <row r="8" spans="1:12" x14ac:dyDescent="0.25">
      <c r="A8" s="8" t="s">
        <v>83</v>
      </c>
      <c r="B8" s="12">
        <v>6486.4300000000021</v>
      </c>
    </row>
    <row r="9" spans="1:12" x14ac:dyDescent="0.25">
      <c r="A9" s="8" t="s">
        <v>171</v>
      </c>
      <c r="B9" s="12">
        <v>48404.659999999996</v>
      </c>
    </row>
    <row r="13" spans="1:12" x14ac:dyDescent="0.25"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5">
      <c r="A14" s="7" t="s">
        <v>170</v>
      </c>
      <c r="B14" s="12" t="s">
        <v>172</v>
      </c>
      <c r="D14" s="11" t="s">
        <v>194</v>
      </c>
      <c r="E14" s="11" t="s">
        <v>193</v>
      </c>
      <c r="F14" s="11" t="s">
        <v>1</v>
      </c>
      <c r="G14" s="11" t="s">
        <v>2</v>
      </c>
      <c r="H14" s="11" t="s">
        <v>3</v>
      </c>
      <c r="I14" s="11" t="s">
        <v>4</v>
      </c>
    </row>
    <row r="15" spans="1:12" x14ac:dyDescent="0.25">
      <c r="A15" s="8" t="s">
        <v>190</v>
      </c>
      <c r="B15" s="12">
        <v>3990.4700000000003</v>
      </c>
      <c r="D15" s="10" t="s">
        <v>190</v>
      </c>
      <c r="E15" s="10" t="s">
        <v>195</v>
      </c>
      <c r="F15" t="s">
        <v>192</v>
      </c>
      <c r="G15" t="s">
        <v>203</v>
      </c>
      <c r="H15" s="9">
        <v>3990.4700000000003</v>
      </c>
      <c r="I15" s="9">
        <v>0</v>
      </c>
    </row>
    <row r="16" spans="1:12" x14ac:dyDescent="0.25">
      <c r="A16" s="8" t="s">
        <v>186</v>
      </c>
      <c r="B16" s="12">
        <v>578.18000000000006</v>
      </c>
      <c r="D16" s="10" t="s">
        <v>186</v>
      </c>
      <c r="E16" s="10" t="s">
        <v>196</v>
      </c>
      <c r="F16" t="s">
        <v>204</v>
      </c>
      <c r="G16" t="s">
        <v>230</v>
      </c>
      <c r="H16" s="9">
        <v>578.18000000000006</v>
      </c>
      <c r="I16" s="9"/>
    </row>
    <row r="17" spans="1:9" x14ac:dyDescent="0.25">
      <c r="A17" s="8" t="s">
        <v>178</v>
      </c>
      <c r="B17" s="12">
        <v>1750.33</v>
      </c>
      <c r="D17" s="10" t="s">
        <v>178</v>
      </c>
      <c r="E17" s="10" t="s">
        <v>197</v>
      </c>
      <c r="F17" t="s">
        <v>204</v>
      </c>
      <c r="G17" t="s">
        <v>205</v>
      </c>
      <c r="H17" s="9">
        <v>1750.33</v>
      </c>
      <c r="I17" s="9"/>
    </row>
    <row r="18" spans="1:9" x14ac:dyDescent="0.25">
      <c r="A18" s="8" t="s">
        <v>174</v>
      </c>
      <c r="B18" s="12">
        <v>0</v>
      </c>
      <c r="H18" s="9">
        <v>0</v>
      </c>
      <c r="I18" s="9"/>
    </row>
    <row r="19" spans="1:9" x14ac:dyDescent="0.25">
      <c r="A19" s="8" t="s">
        <v>188</v>
      </c>
      <c r="B19" s="12">
        <v>2214.5</v>
      </c>
      <c r="D19" t="s">
        <v>188</v>
      </c>
      <c r="E19" s="10" t="s">
        <v>198</v>
      </c>
      <c r="F19" t="s">
        <v>225</v>
      </c>
      <c r="G19" t="s">
        <v>206</v>
      </c>
      <c r="H19" s="9">
        <v>2214.5</v>
      </c>
      <c r="I19" s="9"/>
    </row>
    <row r="20" spans="1:9" x14ac:dyDescent="0.25">
      <c r="A20" s="8" t="s">
        <v>182</v>
      </c>
      <c r="B20" s="12">
        <v>1961.6</v>
      </c>
      <c r="D20" t="s">
        <v>182</v>
      </c>
      <c r="E20" s="10" t="s">
        <v>197</v>
      </c>
      <c r="F20" t="s">
        <v>209</v>
      </c>
      <c r="G20" t="s">
        <v>224</v>
      </c>
      <c r="H20" s="9">
        <v>1961.6</v>
      </c>
      <c r="I20" s="9"/>
    </row>
    <row r="21" spans="1:9" x14ac:dyDescent="0.25">
      <c r="A21" s="8" t="s">
        <v>184</v>
      </c>
      <c r="B21" s="12">
        <v>2071.86</v>
      </c>
      <c r="D21" t="s">
        <v>184</v>
      </c>
      <c r="E21" s="10" t="s">
        <v>196</v>
      </c>
      <c r="F21" t="s">
        <v>204</v>
      </c>
      <c r="G21" t="s">
        <v>230</v>
      </c>
      <c r="H21" s="9">
        <v>2071.86</v>
      </c>
      <c r="I21" s="9"/>
    </row>
    <row r="22" spans="1:9" x14ac:dyDescent="0.25">
      <c r="A22" s="8" t="s">
        <v>114</v>
      </c>
      <c r="B22" s="12">
        <v>3444.04</v>
      </c>
      <c r="D22" t="s">
        <v>114</v>
      </c>
      <c r="E22" s="10" t="s">
        <v>197</v>
      </c>
      <c r="F22" t="s">
        <v>204</v>
      </c>
      <c r="G22" t="s">
        <v>230</v>
      </c>
      <c r="H22" s="9">
        <v>3444.04</v>
      </c>
      <c r="I22" s="9"/>
    </row>
    <row r="23" spans="1:9" x14ac:dyDescent="0.25">
      <c r="A23" s="8" t="s">
        <v>176</v>
      </c>
      <c r="B23" s="12">
        <v>1100.9000000000001</v>
      </c>
      <c r="D23" t="s">
        <v>176</v>
      </c>
      <c r="E23" s="10" t="s">
        <v>198</v>
      </c>
      <c r="F23" t="s">
        <v>207</v>
      </c>
      <c r="G23" t="s">
        <v>208</v>
      </c>
      <c r="H23" s="9">
        <v>1100.9000000000001</v>
      </c>
      <c r="I23" s="9"/>
    </row>
    <row r="24" spans="1:9" x14ac:dyDescent="0.25">
      <c r="A24" s="8" t="s">
        <v>183</v>
      </c>
      <c r="B24" s="12">
        <v>1961.6</v>
      </c>
      <c r="D24" t="s">
        <v>183</v>
      </c>
      <c r="E24" s="10" t="s">
        <v>199</v>
      </c>
      <c r="F24" t="s">
        <v>209</v>
      </c>
      <c r="G24" t="s">
        <v>224</v>
      </c>
      <c r="H24" s="9">
        <v>1961.6</v>
      </c>
      <c r="I24" s="9"/>
    </row>
    <row r="25" spans="1:9" x14ac:dyDescent="0.25">
      <c r="A25" s="8" t="s">
        <v>180</v>
      </c>
      <c r="B25" s="12">
        <v>6576.54</v>
      </c>
      <c r="D25" t="s">
        <v>180</v>
      </c>
      <c r="E25" s="10" t="s">
        <v>200</v>
      </c>
      <c r="F25" t="s">
        <v>210</v>
      </c>
      <c r="G25" t="s">
        <v>224</v>
      </c>
      <c r="H25" s="9">
        <v>6576.54</v>
      </c>
      <c r="I25" s="9"/>
    </row>
    <row r="26" spans="1:9" x14ac:dyDescent="0.25">
      <c r="A26" s="8" t="s">
        <v>187</v>
      </c>
      <c r="B26" s="12">
        <v>2151.1800000000003</v>
      </c>
      <c r="D26" t="s">
        <v>187</v>
      </c>
      <c r="E26" s="10" t="s">
        <v>196</v>
      </c>
      <c r="F26" t="s">
        <v>204</v>
      </c>
      <c r="G26" t="s">
        <v>230</v>
      </c>
      <c r="H26" s="9">
        <v>2151.1800000000003</v>
      </c>
      <c r="I26" s="9"/>
    </row>
    <row r="27" spans="1:9" x14ac:dyDescent="0.25">
      <c r="A27" s="8" t="s">
        <v>181</v>
      </c>
      <c r="B27" s="12">
        <v>3521.97</v>
      </c>
      <c r="D27" t="s">
        <v>181</v>
      </c>
      <c r="E27" s="10" t="s">
        <v>198</v>
      </c>
      <c r="F27" t="s">
        <v>210</v>
      </c>
      <c r="G27" t="s">
        <v>224</v>
      </c>
      <c r="H27" s="9">
        <v>3521.97</v>
      </c>
      <c r="I27" s="9"/>
    </row>
    <row r="28" spans="1:9" x14ac:dyDescent="0.25">
      <c r="A28" s="8" t="s">
        <v>189</v>
      </c>
      <c r="B28" s="12">
        <v>4697.01</v>
      </c>
      <c r="D28" t="s">
        <v>189</v>
      </c>
      <c r="E28" s="10" t="s">
        <v>198</v>
      </c>
      <c r="F28" t="s">
        <v>225</v>
      </c>
      <c r="G28" t="s">
        <v>206</v>
      </c>
      <c r="H28" s="9">
        <v>4697.01</v>
      </c>
      <c r="I28" s="9"/>
    </row>
    <row r="29" spans="1:9" x14ac:dyDescent="0.25">
      <c r="A29" s="8" t="s">
        <v>179</v>
      </c>
      <c r="B29" s="12">
        <v>1102.05</v>
      </c>
      <c r="D29" t="s">
        <v>179</v>
      </c>
      <c r="E29" s="10" t="s">
        <v>201</v>
      </c>
      <c r="F29" t="s">
        <v>204</v>
      </c>
      <c r="G29" t="s">
        <v>205</v>
      </c>
      <c r="H29" s="9">
        <v>1102.05</v>
      </c>
      <c r="I29" s="9"/>
    </row>
    <row r="30" spans="1:9" x14ac:dyDescent="0.25">
      <c r="A30" s="8" t="s">
        <v>185</v>
      </c>
      <c r="B30" s="12">
        <v>2071.86</v>
      </c>
      <c r="D30" t="s">
        <v>185</v>
      </c>
      <c r="E30" t="s">
        <v>198</v>
      </c>
      <c r="F30" t="s">
        <v>204</v>
      </c>
      <c r="G30" t="s">
        <v>230</v>
      </c>
      <c r="H30" s="9">
        <v>2071.86</v>
      </c>
      <c r="I30" s="9"/>
    </row>
    <row r="31" spans="1:9" x14ac:dyDescent="0.25">
      <c r="A31" s="8" t="s">
        <v>177</v>
      </c>
      <c r="B31" s="12">
        <v>1961.5199999999998</v>
      </c>
      <c r="D31" t="s">
        <v>177</v>
      </c>
      <c r="E31" s="10" t="s">
        <v>202</v>
      </c>
      <c r="F31" t="s">
        <v>207</v>
      </c>
      <c r="G31" t="s">
        <v>231</v>
      </c>
      <c r="H31" s="9">
        <v>1961.5199999999998</v>
      </c>
      <c r="I31" s="9"/>
    </row>
    <row r="32" spans="1:9" x14ac:dyDescent="0.25">
      <c r="A32" s="8" t="s">
        <v>175</v>
      </c>
      <c r="B32" s="12">
        <v>7249.05</v>
      </c>
      <c r="D32" t="s">
        <v>175</v>
      </c>
      <c r="E32" s="10" t="s">
        <v>197</v>
      </c>
      <c r="F32" t="s">
        <v>225</v>
      </c>
      <c r="G32" t="s">
        <v>206</v>
      </c>
      <c r="H32" s="9">
        <v>7249.05</v>
      </c>
      <c r="I32" s="9"/>
    </row>
    <row r="33" spans="1:2" x14ac:dyDescent="0.25">
      <c r="A33" s="8" t="s">
        <v>171</v>
      </c>
      <c r="B33" s="12">
        <v>48404.66</v>
      </c>
    </row>
    <row r="34" spans="1:2" x14ac:dyDescent="0.25">
      <c r="B34"/>
    </row>
  </sheetData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opLeftCell="A4" workbookViewId="0">
      <selection activeCell="G35" sqref="G35"/>
    </sheetView>
  </sheetViews>
  <sheetFormatPr defaultRowHeight="15" x14ac:dyDescent="0.25"/>
  <cols>
    <col min="1" max="1" width="10.85546875" customWidth="1"/>
    <col min="2" max="2" width="12.42578125" bestFit="1" customWidth="1"/>
    <col min="4" max="4" width="8.42578125" bestFit="1" customWidth="1"/>
    <col min="5" max="5" width="9.85546875" bestFit="1" customWidth="1"/>
    <col min="6" max="6" width="96" bestFit="1" customWidth="1"/>
    <col min="7" max="7" width="17" bestFit="1" customWidth="1"/>
    <col min="8" max="8" width="23.7109375" bestFit="1" customWidth="1"/>
    <col min="9" max="9" width="16.7109375" bestFit="1" customWidth="1"/>
    <col min="10" max="10" width="18" bestFit="1" customWidth="1"/>
    <col min="12" max="12" width="10.85546875" bestFit="1" customWidth="1"/>
    <col min="13" max="13" width="8.5703125" bestFit="1" customWidth="1"/>
  </cols>
  <sheetData>
    <row r="1" spans="1:13" ht="15.75" x14ac:dyDescent="0.25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4" spans="1:13" ht="15.75" x14ac:dyDescent="0.25">
      <c r="A4" s="1" t="s">
        <v>5</v>
      </c>
      <c r="B4" s="1" t="s">
        <v>6</v>
      </c>
      <c r="C4" s="1" t="s">
        <v>7</v>
      </c>
      <c r="D4" s="1" t="s">
        <v>11</v>
      </c>
      <c r="E4" s="1" t="s">
        <v>8</v>
      </c>
      <c r="F4" s="1" t="s">
        <v>9</v>
      </c>
      <c r="G4" s="1" t="s">
        <v>173</v>
      </c>
      <c r="H4" s="1" t="s">
        <v>13</v>
      </c>
      <c r="I4" s="1" t="s">
        <v>14</v>
      </c>
      <c r="J4" s="1" t="s">
        <v>16</v>
      </c>
      <c r="K4" s="1" t="s">
        <v>15</v>
      </c>
      <c r="L4" s="1" t="s">
        <v>12</v>
      </c>
      <c r="M4" s="1" t="s">
        <v>10</v>
      </c>
    </row>
    <row r="5" spans="1:13" x14ac:dyDescent="0.25">
      <c r="A5" s="2">
        <v>42582</v>
      </c>
      <c r="B5" s="3" t="s">
        <v>17</v>
      </c>
      <c r="C5" s="3" t="s">
        <v>18</v>
      </c>
      <c r="D5" s="4">
        <v>1</v>
      </c>
      <c r="E5" s="5">
        <v>2261.8000000000002</v>
      </c>
      <c r="F5" s="3" t="s">
        <v>19</v>
      </c>
      <c r="G5" s="3" t="s">
        <v>175</v>
      </c>
      <c r="H5" s="3" t="s">
        <v>20</v>
      </c>
      <c r="I5" s="3" t="s">
        <v>21</v>
      </c>
      <c r="J5" s="3" t="s">
        <v>22</v>
      </c>
      <c r="K5" s="3" t="s">
        <v>23</v>
      </c>
      <c r="L5" s="2">
        <v>42582</v>
      </c>
      <c r="M5" s="6">
        <v>0</v>
      </c>
    </row>
    <row r="6" spans="1:13" x14ac:dyDescent="0.25">
      <c r="A6" s="2">
        <v>42582</v>
      </c>
      <c r="B6" s="3" t="s">
        <v>17</v>
      </c>
      <c r="C6" s="3" t="s">
        <v>18</v>
      </c>
      <c r="D6" s="4">
        <v>1</v>
      </c>
      <c r="E6" s="5">
        <v>14</v>
      </c>
      <c r="F6" s="3" t="s">
        <v>24</v>
      </c>
      <c r="G6" s="3" t="s">
        <v>175</v>
      </c>
      <c r="H6" s="3" t="s">
        <v>20</v>
      </c>
      <c r="I6" s="3" t="s">
        <v>21</v>
      </c>
      <c r="J6" s="3" t="s">
        <v>22</v>
      </c>
      <c r="K6" s="3" t="s">
        <v>23</v>
      </c>
      <c r="L6" s="2">
        <v>42582</v>
      </c>
      <c r="M6" s="6">
        <v>0</v>
      </c>
    </row>
    <row r="7" spans="1:13" x14ac:dyDescent="0.25">
      <c r="A7" s="2">
        <v>42582</v>
      </c>
      <c r="B7" s="3" t="s">
        <v>25</v>
      </c>
      <c r="C7" s="3" t="s">
        <v>26</v>
      </c>
      <c r="D7" s="4">
        <v>1</v>
      </c>
      <c r="E7" s="5">
        <v>27.27</v>
      </c>
      <c r="F7" s="3" t="s">
        <v>27</v>
      </c>
      <c r="G7" s="3" t="s">
        <v>178</v>
      </c>
      <c r="H7" s="3" t="s">
        <v>28</v>
      </c>
      <c r="I7" s="3" t="s">
        <v>21</v>
      </c>
      <c r="J7" s="3" t="s">
        <v>22</v>
      </c>
      <c r="K7" s="3" t="s">
        <v>29</v>
      </c>
      <c r="L7" s="2">
        <v>42582</v>
      </c>
      <c r="M7" s="6">
        <v>0</v>
      </c>
    </row>
    <row r="8" spans="1:13" x14ac:dyDescent="0.25">
      <c r="A8" s="2">
        <v>42582</v>
      </c>
      <c r="B8" s="3" t="s">
        <v>25</v>
      </c>
      <c r="C8" s="3" t="s">
        <v>26</v>
      </c>
      <c r="D8" s="4">
        <v>1</v>
      </c>
      <c r="E8" s="5">
        <v>471.59</v>
      </c>
      <c r="F8" s="3" t="s">
        <v>30</v>
      </c>
      <c r="G8" s="3" t="s">
        <v>179</v>
      </c>
      <c r="H8" s="3" t="s">
        <v>31</v>
      </c>
      <c r="I8" s="3" t="s">
        <v>21</v>
      </c>
      <c r="J8" s="3" t="s">
        <v>22</v>
      </c>
      <c r="K8" s="3" t="s">
        <v>29</v>
      </c>
      <c r="L8" s="2">
        <v>42582</v>
      </c>
      <c r="M8" s="6">
        <v>0</v>
      </c>
    </row>
    <row r="9" spans="1:13" x14ac:dyDescent="0.25">
      <c r="A9" s="2">
        <v>42552</v>
      </c>
      <c r="B9" s="3" t="s">
        <v>32</v>
      </c>
      <c r="C9" s="3" t="s">
        <v>18</v>
      </c>
      <c r="D9" s="4">
        <v>1</v>
      </c>
      <c r="E9" s="5">
        <v>2220.16</v>
      </c>
      <c r="F9" s="3" t="s">
        <v>33</v>
      </c>
      <c r="G9" s="3" t="s">
        <v>180</v>
      </c>
      <c r="H9" s="3" t="s">
        <v>34</v>
      </c>
      <c r="I9" s="3" t="s">
        <v>21</v>
      </c>
      <c r="J9" s="3" t="s">
        <v>22</v>
      </c>
      <c r="K9" s="3" t="s">
        <v>23</v>
      </c>
      <c r="L9" s="2">
        <v>42552</v>
      </c>
      <c r="M9" s="6">
        <v>0</v>
      </c>
    </row>
    <row r="10" spans="1:13" x14ac:dyDescent="0.25">
      <c r="A10" s="2">
        <v>42552</v>
      </c>
      <c r="B10" s="3" t="s">
        <v>32</v>
      </c>
      <c r="C10" s="3" t="s">
        <v>18</v>
      </c>
      <c r="D10" s="4">
        <v>1</v>
      </c>
      <c r="E10" s="5">
        <v>2220.16</v>
      </c>
      <c r="F10" s="3" t="s">
        <v>35</v>
      </c>
      <c r="G10" s="3" t="s">
        <v>181</v>
      </c>
      <c r="H10" s="3" t="s">
        <v>34</v>
      </c>
      <c r="I10" s="3" t="s">
        <v>21</v>
      </c>
      <c r="J10" s="3" t="s">
        <v>22</v>
      </c>
      <c r="K10" s="3" t="s">
        <v>23</v>
      </c>
      <c r="L10" s="2">
        <v>42552</v>
      </c>
      <c r="M10" s="6">
        <v>0</v>
      </c>
    </row>
    <row r="11" spans="1:13" x14ac:dyDescent="0.25">
      <c r="A11" s="2">
        <v>42582</v>
      </c>
      <c r="B11" s="3" t="s">
        <v>36</v>
      </c>
      <c r="C11" s="3" t="s">
        <v>37</v>
      </c>
      <c r="D11" s="4">
        <v>1</v>
      </c>
      <c r="E11" s="5">
        <v>2220.16</v>
      </c>
      <c r="F11" s="3" t="s">
        <v>38</v>
      </c>
      <c r="G11" s="3" t="s">
        <v>180</v>
      </c>
      <c r="H11" s="3" t="s">
        <v>34</v>
      </c>
      <c r="I11" s="3" t="s">
        <v>21</v>
      </c>
      <c r="J11" s="3" t="s">
        <v>22</v>
      </c>
      <c r="K11" s="3" t="s">
        <v>23</v>
      </c>
      <c r="L11" s="2">
        <v>42582</v>
      </c>
      <c r="M11" s="6">
        <v>0</v>
      </c>
    </row>
    <row r="12" spans="1:13" x14ac:dyDescent="0.25">
      <c r="A12" s="2">
        <v>42582</v>
      </c>
      <c r="B12" s="3" t="s">
        <v>36</v>
      </c>
      <c r="C12" s="3" t="s">
        <v>37</v>
      </c>
      <c r="D12" s="4">
        <v>1</v>
      </c>
      <c r="E12" s="5">
        <v>2220.16</v>
      </c>
      <c r="F12" s="3" t="s">
        <v>39</v>
      </c>
      <c r="G12" s="3" t="s">
        <v>180</v>
      </c>
      <c r="H12" s="3" t="s">
        <v>34</v>
      </c>
      <c r="I12" s="3" t="s">
        <v>21</v>
      </c>
      <c r="J12" s="3" t="s">
        <v>22</v>
      </c>
      <c r="K12" s="3" t="s">
        <v>23</v>
      </c>
      <c r="L12" s="2">
        <v>42582</v>
      </c>
      <c r="M12" s="6">
        <v>0</v>
      </c>
    </row>
    <row r="13" spans="1:13" x14ac:dyDescent="0.25">
      <c r="A13" s="2">
        <v>42582</v>
      </c>
      <c r="B13" s="3" t="s">
        <v>25</v>
      </c>
      <c r="C13" s="3" t="s">
        <v>26</v>
      </c>
      <c r="D13" s="4">
        <v>1</v>
      </c>
      <c r="E13" s="5">
        <v>471.59</v>
      </c>
      <c r="F13" s="3" t="s">
        <v>30</v>
      </c>
      <c r="G13" s="3" t="s">
        <v>181</v>
      </c>
      <c r="H13" s="3" t="s">
        <v>34</v>
      </c>
      <c r="I13" s="3" t="s">
        <v>21</v>
      </c>
      <c r="J13" s="3" t="s">
        <v>22</v>
      </c>
      <c r="K13" s="3" t="s">
        <v>29</v>
      </c>
      <c r="L13" s="2">
        <v>42582</v>
      </c>
      <c r="M13" s="6">
        <v>0</v>
      </c>
    </row>
    <row r="14" spans="1:13" x14ac:dyDescent="0.25">
      <c r="A14" s="2">
        <v>42552</v>
      </c>
      <c r="B14" s="3" t="s">
        <v>32</v>
      </c>
      <c r="C14" s="3" t="s">
        <v>18</v>
      </c>
      <c r="D14" s="4">
        <v>1</v>
      </c>
      <c r="E14" s="5">
        <v>2262</v>
      </c>
      <c r="F14" s="3" t="s">
        <v>40</v>
      </c>
      <c r="G14" s="3" t="s">
        <v>174</v>
      </c>
      <c r="H14" s="3" t="s">
        <v>41</v>
      </c>
      <c r="I14" s="3" t="s">
        <v>21</v>
      </c>
      <c r="J14" s="3" t="s">
        <v>22</v>
      </c>
      <c r="K14" s="3" t="s">
        <v>23</v>
      </c>
      <c r="L14" s="2">
        <v>42552</v>
      </c>
      <c r="M14" s="6">
        <v>0</v>
      </c>
    </row>
    <row r="15" spans="1:13" x14ac:dyDescent="0.25">
      <c r="A15" s="2">
        <v>42582</v>
      </c>
      <c r="B15" s="3" t="s">
        <v>36</v>
      </c>
      <c r="C15" s="3" t="s">
        <v>37</v>
      </c>
      <c r="D15" s="4">
        <v>1</v>
      </c>
      <c r="E15" s="5">
        <v>2262</v>
      </c>
      <c r="F15" s="3" t="s">
        <v>42</v>
      </c>
      <c r="G15" s="3" t="s">
        <v>189</v>
      </c>
      <c r="H15" s="3" t="s">
        <v>41</v>
      </c>
      <c r="I15" s="3" t="s">
        <v>21</v>
      </c>
      <c r="J15" s="3" t="s">
        <v>22</v>
      </c>
      <c r="K15" s="3" t="s">
        <v>23</v>
      </c>
      <c r="L15" s="2">
        <v>42582</v>
      </c>
      <c r="M15" s="6">
        <v>0</v>
      </c>
    </row>
    <row r="16" spans="1:13" x14ac:dyDescent="0.25">
      <c r="A16" s="2">
        <v>42583</v>
      </c>
      <c r="B16" s="3" t="s">
        <v>43</v>
      </c>
      <c r="C16" s="3" t="s">
        <v>18</v>
      </c>
      <c r="D16" s="4">
        <v>2</v>
      </c>
      <c r="E16" s="5">
        <v>-2220.16</v>
      </c>
      <c r="F16" s="3" t="s">
        <v>44</v>
      </c>
      <c r="G16" s="3" t="s">
        <v>180</v>
      </c>
      <c r="H16" s="3" t="s">
        <v>34</v>
      </c>
      <c r="I16" s="3" t="s">
        <v>21</v>
      </c>
      <c r="J16" s="3" t="s">
        <v>22</v>
      </c>
      <c r="K16" s="3" t="s">
        <v>23</v>
      </c>
      <c r="L16" s="2">
        <v>42583</v>
      </c>
      <c r="M16" s="6">
        <v>0</v>
      </c>
    </row>
    <row r="17" spans="1:13" x14ac:dyDescent="0.25">
      <c r="A17" s="2">
        <v>42583</v>
      </c>
      <c r="B17" s="3" t="s">
        <v>43</v>
      </c>
      <c r="C17" s="3" t="s">
        <v>18</v>
      </c>
      <c r="D17" s="4">
        <v>2</v>
      </c>
      <c r="E17" s="5">
        <v>-2220.16</v>
      </c>
      <c r="F17" s="3" t="s">
        <v>45</v>
      </c>
      <c r="G17" s="3" t="s">
        <v>180</v>
      </c>
      <c r="H17" s="3" t="s">
        <v>34</v>
      </c>
      <c r="I17" s="3" t="s">
        <v>21</v>
      </c>
      <c r="J17" s="3" t="s">
        <v>22</v>
      </c>
      <c r="K17" s="3" t="s">
        <v>23</v>
      </c>
      <c r="L17" s="2">
        <v>42583</v>
      </c>
      <c r="M17" s="6">
        <v>0</v>
      </c>
    </row>
    <row r="18" spans="1:13" x14ac:dyDescent="0.25">
      <c r="A18" s="2">
        <v>42583</v>
      </c>
      <c r="B18" s="3" t="s">
        <v>43</v>
      </c>
      <c r="C18" s="3" t="s">
        <v>18</v>
      </c>
      <c r="D18" s="4">
        <v>2</v>
      </c>
      <c r="E18" s="5">
        <v>-2262</v>
      </c>
      <c r="F18" s="3" t="s">
        <v>46</v>
      </c>
      <c r="G18" s="3" t="s">
        <v>174</v>
      </c>
      <c r="H18" s="3" t="s">
        <v>41</v>
      </c>
      <c r="I18" s="3" t="s">
        <v>21</v>
      </c>
      <c r="J18" s="3" t="s">
        <v>22</v>
      </c>
      <c r="K18" s="3" t="s">
        <v>23</v>
      </c>
      <c r="L18" s="2">
        <v>42583</v>
      </c>
      <c r="M18" s="6">
        <v>0</v>
      </c>
    </row>
    <row r="19" spans="1:13" x14ac:dyDescent="0.25">
      <c r="A19" s="2">
        <v>42641</v>
      </c>
      <c r="B19" s="3" t="s">
        <v>47</v>
      </c>
      <c r="C19" s="3" t="s">
        <v>18</v>
      </c>
      <c r="D19" s="4">
        <v>3</v>
      </c>
      <c r="E19" s="5">
        <v>339.15</v>
      </c>
      <c r="F19" s="3" t="s">
        <v>48</v>
      </c>
      <c r="G19" s="3" t="s">
        <v>174</v>
      </c>
      <c r="H19" s="3" t="s">
        <v>49</v>
      </c>
      <c r="I19" s="3" t="s">
        <v>21</v>
      </c>
      <c r="J19" s="3" t="s">
        <v>22</v>
      </c>
      <c r="K19" s="3" t="s">
        <v>23</v>
      </c>
      <c r="L19" s="2">
        <v>42641</v>
      </c>
      <c r="M19" s="6">
        <v>0</v>
      </c>
    </row>
    <row r="20" spans="1:13" x14ac:dyDescent="0.25">
      <c r="A20" s="2">
        <v>42641</v>
      </c>
      <c r="B20" s="3" t="s">
        <v>47</v>
      </c>
      <c r="C20" s="3" t="s">
        <v>18</v>
      </c>
      <c r="D20" s="4">
        <v>3</v>
      </c>
      <c r="E20" s="5">
        <v>8.5</v>
      </c>
      <c r="F20" s="3" t="s">
        <v>50</v>
      </c>
      <c r="G20" s="3" t="s">
        <v>176</v>
      </c>
      <c r="H20" s="3" t="s">
        <v>20</v>
      </c>
      <c r="I20" s="3" t="s">
        <v>21</v>
      </c>
      <c r="J20" s="3" t="s">
        <v>22</v>
      </c>
      <c r="K20" s="3" t="s">
        <v>23</v>
      </c>
      <c r="L20" s="2">
        <v>42641</v>
      </c>
      <c r="M20" s="6">
        <v>0</v>
      </c>
    </row>
    <row r="21" spans="1:13" x14ac:dyDescent="0.25">
      <c r="A21" s="2">
        <v>42641</v>
      </c>
      <c r="B21" s="3" t="s">
        <v>47</v>
      </c>
      <c r="C21" s="3" t="s">
        <v>18</v>
      </c>
      <c r="D21" s="4">
        <v>3</v>
      </c>
      <c r="E21" s="5">
        <v>234.15</v>
      </c>
      <c r="F21" s="3" t="s">
        <v>51</v>
      </c>
      <c r="G21" s="3" t="s">
        <v>176</v>
      </c>
      <c r="H21" s="3" t="s">
        <v>20</v>
      </c>
      <c r="I21" s="3" t="s">
        <v>21</v>
      </c>
      <c r="J21" s="3" t="s">
        <v>22</v>
      </c>
      <c r="K21" s="3" t="s">
        <v>23</v>
      </c>
      <c r="L21" s="2">
        <v>42641</v>
      </c>
      <c r="M21" s="6">
        <v>0</v>
      </c>
    </row>
    <row r="22" spans="1:13" x14ac:dyDescent="0.25">
      <c r="A22" s="2">
        <v>42644</v>
      </c>
      <c r="B22" s="3" t="s">
        <v>52</v>
      </c>
      <c r="C22" s="3" t="s">
        <v>18</v>
      </c>
      <c r="D22" s="4">
        <v>4</v>
      </c>
      <c r="E22" s="5">
        <v>-339.15</v>
      </c>
      <c r="F22" s="3" t="s">
        <v>53</v>
      </c>
      <c r="G22" s="3" t="s">
        <v>174</v>
      </c>
      <c r="H22" s="3" t="s">
        <v>49</v>
      </c>
      <c r="I22" s="3" t="s">
        <v>21</v>
      </c>
      <c r="J22" s="3" t="s">
        <v>22</v>
      </c>
      <c r="K22" s="3" t="s">
        <v>23</v>
      </c>
      <c r="L22" s="2">
        <v>42644</v>
      </c>
      <c r="M22" s="6">
        <v>0</v>
      </c>
    </row>
    <row r="23" spans="1:13" x14ac:dyDescent="0.25">
      <c r="A23" s="2">
        <v>42644</v>
      </c>
      <c r="B23" s="3" t="s">
        <v>52</v>
      </c>
      <c r="C23" s="3" t="s">
        <v>18</v>
      </c>
      <c r="D23" s="4">
        <v>4</v>
      </c>
      <c r="E23" s="5">
        <v>339.15</v>
      </c>
      <c r="F23" s="3" t="s">
        <v>53</v>
      </c>
      <c r="G23" s="3" t="s">
        <v>176</v>
      </c>
      <c r="H23" s="3" t="s">
        <v>20</v>
      </c>
      <c r="I23" s="3" t="s">
        <v>21</v>
      </c>
      <c r="J23" s="3" t="s">
        <v>22</v>
      </c>
      <c r="K23" s="3" t="s">
        <v>23</v>
      </c>
      <c r="L23" s="2">
        <v>42644</v>
      </c>
      <c r="M23" s="6">
        <v>0</v>
      </c>
    </row>
    <row r="24" spans="1:13" x14ac:dyDescent="0.25">
      <c r="A24" s="2">
        <v>42668</v>
      </c>
      <c r="B24" s="3" t="s">
        <v>54</v>
      </c>
      <c r="C24" s="3" t="s">
        <v>18</v>
      </c>
      <c r="D24" s="4">
        <v>4</v>
      </c>
      <c r="E24" s="5">
        <v>-2261.8000000000002</v>
      </c>
      <c r="F24" s="3" t="s">
        <v>55</v>
      </c>
      <c r="G24" s="3" t="s">
        <v>175</v>
      </c>
      <c r="H24" s="3" t="s">
        <v>20</v>
      </c>
      <c r="I24" s="3" t="s">
        <v>21</v>
      </c>
      <c r="J24" s="3" t="s">
        <v>22</v>
      </c>
      <c r="K24" s="3" t="s">
        <v>23</v>
      </c>
      <c r="L24" s="2">
        <v>42668</v>
      </c>
      <c r="M24" s="6">
        <v>0</v>
      </c>
    </row>
    <row r="25" spans="1:13" x14ac:dyDescent="0.25">
      <c r="A25" s="2">
        <v>42668</v>
      </c>
      <c r="B25" s="3" t="s">
        <v>54</v>
      </c>
      <c r="C25" s="3" t="s">
        <v>18</v>
      </c>
      <c r="D25" s="4">
        <v>4</v>
      </c>
      <c r="E25" s="5">
        <v>2261.8000000000002</v>
      </c>
      <c r="F25" s="3" t="s">
        <v>55</v>
      </c>
      <c r="G25" s="3" t="s">
        <v>175</v>
      </c>
      <c r="H25" s="3" t="s">
        <v>41</v>
      </c>
      <c r="I25" s="3" t="s">
        <v>21</v>
      </c>
      <c r="J25" s="3" t="s">
        <v>22</v>
      </c>
      <c r="K25" s="3" t="s">
        <v>23</v>
      </c>
      <c r="L25" s="2">
        <v>42668</v>
      </c>
      <c r="M25" s="6">
        <v>0</v>
      </c>
    </row>
    <row r="26" spans="1:13" x14ac:dyDescent="0.25">
      <c r="A26" s="2">
        <v>42794</v>
      </c>
      <c r="B26" s="3" t="s">
        <v>56</v>
      </c>
      <c r="C26" s="3" t="s">
        <v>37</v>
      </c>
      <c r="D26" s="4">
        <v>9</v>
      </c>
      <c r="E26" s="5">
        <v>97</v>
      </c>
      <c r="F26" s="3" t="s">
        <v>57</v>
      </c>
      <c r="G26" s="3" t="s">
        <v>184</v>
      </c>
      <c r="H26" s="3" t="s">
        <v>58</v>
      </c>
      <c r="I26" s="3" t="s">
        <v>21</v>
      </c>
      <c r="J26" s="3" t="s">
        <v>22</v>
      </c>
      <c r="K26" s="3" t="s">
        <v>59</v>
      </c>
      <c r="L26" s="2">
        <v>42794</v>
      </c>
      <c r="M26" s="6">
        <v>0</v>
      </c>
    </row>
    <row r="27" spans="1:13" x14ac:dyDescent="0.25">
      <c r="A27" s="2">
        <v>42794</v>
      </c>
      <c r="B27" s="3" t="s">
        <v>56</v>
      </c>
      <c r="C27" s="3" t="s">
        <v>37</v>
      </c>
      <c r="D27" s="4">
        <v>9</v>
      </c>
      <c r="E27" s="5">
        <v>20.18</v>
      </c>
      <c r="F27" s="3" t="s">
        <v>57</v>
      </c>
      <c r="G27" s="3" t="s">
        <v>184</v>
      </c>
      <c r="H27" s="3" t="s">
        <v>58</v>
      </c>
      <c r="I27" s="3" t="s">
        <v>21</v>
      </c>
      <c r="J27" s="3" t="s">
        <v>22</v>
      </c>
      <c r="K27" s="3" t="s">
        <v>59</v>
      </c>
      <c r="L27" s="2">
        <v>42794</v>
      </c>
      <c r="M27" s="6">
        <v>0</v>
      </c>
    </row>
    <row r="28" spans="1:13" x14ac:dyDescent="0.25">
      <c r="A28" s="2">
        <v>42794</v>
      </c>
      <c r="B28" s="3" t="s">
        <v>56</v>
      </c>
      <c r="C28" s="3" t="s">
        <v>37</v>
      </c>
      <c r="D28" s="4">
        <v>9</v>
      </c>
      <c r="E28" s="5">
        <v>97</v>
      </c>
      <c r="F28" s="3" t="s">
        <v>60</v>
      </c>
      <c r="G28" s="3" t="s">
        <v>186</v>
      </c>
      <c r="H28" s="3" t="s">
        <v>58</v>
      </c>
      <c r="I28" s="3" t="s">
        <v>21</v>
      </c>
      <c r="J28" s="3" t="s">
        <v>22</v>
      </c>
      <c r="K28" s="3" t="s">
        <v>59</v>
      </c>
      <c r="L28" s="2">
        <v>42794</v>
      </c>
      <c r="M28" s="6">
        <v>0</v>
      </c>
    </row>
    <row r="29" spans="1:13" x14ac:dyDescent="0.25">
      <c r="A29" s="2">
        <v>42794</v>
      </c>
      <c r="B29" s="3" t="s">
        <v>56</v>
      </c>
      <c r="C29" s="3" t="s">
        <v>37</v>
      </c>
      <c r="D29" s="4">
        <v>9</v>
      </c>
      <c r="E29" s="5">
        <v>20.18</v>
      </c>
      <c r="F29" s="3" t="s">
        <v>60</v>
      </c>
      <c r="G29" s="3" t="s">
        <v>186</v>
      </c>
      <c r="H29" s="3" t="s">
        <v>58</v>
      </c>
      <c r="I29" s="3" t="s">
        <v>21</v>
      </c>
      <c r="J29" s="3" t="s">
        <v>22</v>
      </c>
      <c r="K29" s="3" t="s">
        <v>59</v>
      </c>
      <c r="L29" s="2">
        <v>42794</v>
      </c>
      <c r="M29" s="6">
        <v>0</v>
      </c>
    </row>
    <row r="30" spans="1:13" x14ac:dyDescent="0.25">
      <c r="A30" s="2">
        <v>42794</v>
      </c>
      <c r="B30" s="3" t="s">
        <v>56</v>
      </c>
      <c r="C30" s="3" t="s">
        <v>37</v>
      </c>
      <c r="D30" s="4">
        <v>9</v>
      </c>
      <c r="E30" s="5">
        <v>97</v>
      </c>
      <c r="F30" s="3" t="s">
        <v>61</v>
      </c>
      <c r="G30" s="3" t="s">
        <v>185</v>
      </c>
      <c r="H30" s="3" t="s">
        <v>58</v>
      </c>
      <c r="I30" s="3" t="s">
        <v>21</v>
      </c>
      <c r="J30" s="3" t="s">
        <v>22</v>
      </c>
      <c r="K30" s="3" t="s">
        <v>59</v>
      </c>
      <c r="L30" s="2">
        <v>42794</v>
      </c>
      <c r="M30" s="6">
        <v>0</v>
      </c>
    </row>
    <row r="31" spans="1:13" x14ac:dyDescent="0.25">
      <c r="A31" s="2">
        <v>42794</v>
      </c>
      <c r="B31" s="3" t="s">
        <v>56</v>
      </c>
      <c r="C31" s="3" t="s">
        <v>37</v>
      </c>
      <c r="D31" s="4">
        <v>9</v>
      </c>
      <c r="E31" s="5">
        <v>20.18</v>
      </c>
      <c r="F31" s="3" t="s">
        <v>61</v>
      </c>
      <c r="G31" s="3" t="s">
        <v>185</v>
      </c>
      <c r="H31" s="3" t="s">
        <v>58</v>
      </c>
      <c r="I31" s="3" t="s">
        <v>21</v>
      </c>
      <c r="J31" s="3" t="s">
        <v>22</v>
      </c>
      <c r="K31" s="3" t="s">
        <v>59</v>
      </c>
      <c r="L31" s="2">
        <v>42794</v>
      </c>
      <c r="M31" s="6">
        <v>0</v>
      </c>
    </row>
    <row r="32" spans="1:13" x14ac:dyDescent="0.25">
      <c r="A32" s="2">
        <v>42794</v>
      </c>
      <c r="B32" s="3" t="s">
        <v>56</v>
      </c>
      <c r="C32" s="3" t="s">
        <v>37</v>
      </c>
      <c r="D32" s="4">
        <v>9</v>
      </c>
      <c r="E32" s="5">
        <v>20.18</v>
      </c>
      <c r="F32" s="3" t="s">
        <v>62</v>
      </c>
      <c r="G32" s="3" t="s">
        <v>187</v>
      </c>
      <c r="H32" s="3" t="s">
        <v>58</v>
      </c>
      <c r="I32" s="3" t="s">
        <v>21</v>
      </c>
      <c r="J32" s="3" t="s">
        <v>22</v>
      </c>
      <c r="K32" s="3" t="s">
        <v>59</v>
      </c>
      <c r="L32" s="2">
        <v>42794</v>
      </c>
      <c r="M32" s="6">
        <v>0</v>
      </c>
    </row>
    <row r="33" spans="1:13" x14ac:dyDescent="0.25">
      <c r="A33" s="2">
        <v>42794</v>
      </c>
      <c r="B33" s="3" t="s">
        <v>56</v>
      </c>
      <c r="C33" s="3" t="s">
        <v>37</v>
      </c>
      <c r="D33" s="4">
        <v>9</v>
      </c>
      <c r="E33" s="5">
        <v>97</v>
      </c>
      <c r="F33" s="3" t="s">
        <v>62</v>
      </c>
      <c r="G33" s="3" t="s">
        <v>187</v>
      </c>
      <c r="H33" s="3" t="s">
        <v>58</v>
      </c>
      <c r="I33" s="3" t="s">
        <v>21</v>
      </c>
      <c r="J33" s="3" t="s">
        <v>22</v>
      </c>
      <c r="K33" s="3" t="s">
        <v>59</v>
      </c>
      <c r="L33" s="2">
        <v>42794</v>
      </c>
      <c r="M33" s="6">
        <v>0</v>
      </c>
    </row>
    <row r="34" spans="1:13" x14ac:dyDescent="0.25">
      <c r="A34" s="2">
        <v>42794</v>
      </c>
      <c r="B34" s="3" t="s">
        <v>56</v>
      </c>
      <c r="C34" s="3" t="s">
        <v>37</v>
      </c>
      <c r="D34" s="4">
        <v>9</v>
      </c>
      <c r="E34" s="5">
        <v>879.3</v>
      </c>
      <c r="F34" s="3" t="s">
        <v>63</v>
      </c>
      <c r="G34" s="3" t="s">
        <v>190</v>
      </c>
      <c r="H34" s="3" t="s">
        <v>64</v>
      </c>
      <c r="I34" s="3" t="s">
        <v>21</v>
      </c>
      <c r="J34" s="3" t="s">
        <v>22</v>
      </c>
      <c r="K34" s="3" t="s">
        <v>59</v>
      </c>
      <c r="L34" s="2">
        <v>42794</v>
      </c>
      <c r="M34" s="6">
        <v>0</v>
      </c>
    </row>
    <row r="35" spans="1:13" x14ac:dyDescent="0.25">
      <c r="A35" s="2">
        <v>42794</v>
      </c>
      <c r="B35" s="3" t="s">
        <v>56</v>
      </c>
      <c r="C35" s="3" t="s">
        <v>37</v>
      </c>
      <c r="D35" s="4">
        <v>9</v>
      </c>
      <c r="E35" s="5">
        <v>14</v>
      </c>
      <c r="F35" s="3" t="s">
        <v>65</v>
      </c>
      <c r="G35" s="3" t="s">
        <v>190</v>
      </c>
      <c r="H35" s="3" t="s">
        <v>64</v>
      </c>
      <c r="I35" s="3" t="s">
        <v>21</v>
      </c>
      <c r="J35" s="3" t="s">
        <v>22</v>
      </c>
      <c r="K35" s="3" t="s">
        <v>59</v>
      </c>
      <c r="L35" s="2">
        <v>42794</v>
      </c>
      <c r="M35" s="6">
        <v>0</v>
      </c>
    </row>
    <row r="36" spans="1:13" x14ac:dyDescent="0.25">
      <c r="A36" s="2">
        <v>42823</v>
      </c>
      <c r="B36" s="3" t="s">
        <v>66</v>
      </c>
      <c r="C36" s="3" t="s">
        <v>37</v>
      </c>
      <c r="D36" s="4">
        <v>10</v>
      </c>
      <c r="E36" s="5">
        <v>623.6</v>
      </c>
      <c r="F36" s="3" t="s">
        <v>67</v>
      </c>
      <c r="G36" s="3" t="s">
        <v>177</v>
      </c>
      <c r="H36" s="3" t="s">
        <v>68</v>
      </c>
      <c r="I36" s="3" t="s">
        <v>21</v>
      </c>
      <c r="J36" s="3" t="s">
        <v>22</v>
      </c>
      <c r="K36" s="3" t="s">
        <v>59</v>
      </c>
      <c r="L36" s="2">
        <v>42823</v>
      </c>
      <c r="M36" s="6">
        <v>0</v>
      </c>
    </row>
    <row r="37" spans="1:13" x14ac:dyDescent="0.25">
      <c r="A37" s="2">
        <v>42823</v>
      </c>
      <c r="B37" s="3" t="s">
        <v>66</v>
      </c>
      <c r="C37" s="3" t="s">
        <v>37</v>
      </c>
      <c r="D37" s="4">
        <v>10</v>
      </c>
      <c r="E37" s="5">
        <v>14</v>
      </c>
      <c r="F37" s="3" t="s">
        <v>69</v>
      </c>
      <c r="G37" s="3" t="s">
        <v>177</v>
      </c>
      <c r="H37" s="3" t="s">
        <v>68</v>
      </c>
      <c r="I37" s="3" t="s">
        <v>21</v>
      </c>
      <c r="J37" s="3" t="s">
        <v>22</v>
      </c>
      <c r="K37" s="3" t="s">
        <v>59</v>
      </c>
      <c r="L37" s="2">
        <v>42823</v>
      </c>
      <c r="M37" s="6">
        <v>0</v>
      </c>
    </row>
    <row r="38" spans="1:13" x14ac:dyDescent="0.25">
      <c r="A38" s="2">
        <v>42915</v>
      </c>
      <c r="B38" s="3" t="s">
        <v>70</v>
      </c>
      <c r="C38" s="3" t="s">
        <v>37</v>
      </c>
      <c r="D38" s="4">
        <v>12</v>
      </c>
      <c r="E38" s="5">
        <v>1947.6</v>
      </c>
      <c r="F38" s="3" t="s">
        <v>71</v>
      </c>
      <c r="G38" s="3" t="s">
        <v>182</v>
      </c>
      <c r="H38" s="3" t="s">
        <v>34</v>
      </c>
      <c r="I38" s="3" t="s">
        <v>21</v>
      </c>
      <c r="J38" s="3" t="s">
        <v>22</v>
      </c>
      <c r="K38" s="3" t="s">
        <v>59</v>
      </c>
      <c r="L38" s="2">
        <v>42915</v>
      </c>
      <c r="M38" s="6">
        <v>0</v>
      </c>
    </row>
    <row r="39" spans="1:13" x14ac:dyDescent="0.25">
      <c r="A39" s="2">
        <v>42915</v>
      </c>
      <c r="B39" s="3" t="s">
        <v>70</v>
      </c>
      <c r="C39" s="3" t="s">
        <v>37</v>
      </c>
      <c r="D39" s="4">
        <v>12</v>
      </c>
      <c r="E39" s="5">
        <v>14</v>
      </c>
      <c r="F39" s="3" t="s">
        <v>72</v>
      </c>
      <c r="G39" s="3" t="s">
        <v>182</v>
      </c>
      <c r="H39" s="3" t="s">
        <v>34</v>
      </c>
      <c r="I39" s="3" t="s">
        <v>21</v>
      </c>
      <c r="J39" s="3" t="s">
        <v>22</v>
      </c>
      <c r="K39" s="3" t="s">
        <v>59</v>
      </c>
      <c r="L39" s="2">
        <v>42915</v>
      </c>
      <c r="M39" s="6">
        <v>0</v>
      </c>
    </row>
    <row r="40" spans="1:13" x14ac:dyDescent="0.25">
      <c r="A40" s="2">
        <v>42915</v>
      </c>
      <c r="B40" s="3" t="s">
        <v>70</v>
      </c>
      <c r="C40" s="3" t="s">
        <v>37</v>
      </c>
      <c r="D40" s="4">
        <v>12</v>
      </c>
      <c r="E40" s="5">
        <v>1947.6</v>
      </c>
      <c r="F40" s="3" t="s">
        <v>73</v>
      </c>
      <c r="G40" s="3" t="s">
        <v>183</v>
      </c>
      <c r="H40" s="3" t="s">
        <v>34</v>
      </c>
      <c r="I40" s="3" t="s">
        <v>21</v>
      </c>
      <c r="J40" s="3" t="s">
        <v>22</v>
      </c>
      <c r="K40" s="3" t="s">
        <v>59</v>
      </c>
      <c r="L40" s="2">
        <v>42915</v>
      </c>
      <c r="M40" s="6">
        <v>0</v>
      </c>
    </row>
    <row r="41" spans="1:13" x14ac:dyDescent="0.25">
      <c r="A41" s="2">
        <v>42915</v>
      </c>
      <c r="B41" s="3" t="s">
        <v>70</v>
      </c>
      <c r="C41" s="3" t="s">
        <v>37</v>
      </c>
      <c r="D41" s="4">
        <v>12</v>
      </c>
      <c r="E41" s="5">
        <v>14</v>
      </c>
      <c r="F41" s="3" t="s">
        <v>74</v>
      </c>
      <c r="G41" s="3" t="s">
        <v>183</v>
      </c>
      <c r="H41" s="3" t="s">
        <v>34</v>
      </c>
      <c r="I41" s="3" t="s">
        <v>21</v>
      </c>
      <c r="J41" s="3" t="s">
        <v>22</v>
      </c>
      <c r="K41" s="3" t="s">
        <v>59</v>
      </c>
      <c r="L41" s="2">
        <v>42915</v>
      </c>
      <c r="M41" s="6">
        <v>0</v>
      </c>
    </row>
    <row r="42" spans="1:13" x14ac:dyDescent="0.25">
      <c r="A42" s="2">
        <v>42915</v>
      </c>
      <c r="B42" s="3" t="s">
        <v>70</v>
      </c>
      <c r="C42" s="3" t="s">
        <v>37</v>
      </c>
      <c r="D42" s="4">
        <v>12</v>
      </c>
      <c r="E42" s="5">
        <v>2200.5</v>
      </c>
      <c r="F42" s="3" t="s">
        <v>75</v>
      </c>
      <c r="G42" s="3" t="s">
        <v>188</v>
      </c>
      <c r="H42" s="3" t="s">
        <v>41</v>
      </c>
      <c r="I42" s="3" t="s">
        <v>21</v>
      </c>
      <c r="J42" s="3" t="s">
        <v>22</v>
      </c>
      <c r="K42" s="3" t="s">
        <v>59</v>
      </c>
      <c r="L42" s="2">
        <v>42915</v>
      </c>
      <c r="M42" s="6">
        <v>0</v>
      </c>
    </row>
    <row r="43" spans="1:13" x14ac:dyDescent="0.25">
      <c r="A43" s="2">
        <v>42915</v>
      </c>
      <c r="B43" s="3" t="s">
        <v>70</v>
      </c>
      <c r="C43" s="3" t="s">
        <v>37</v>
      </c>
      <c r="D43" s="4">
        <v>12</v>
      </c>
      <c r="E43" s="5">
        <v>14</v>
      </c>
      <c r="F43" s="3" t="s">
        <v>76</v>
      </c>
      <c r="G43" s="3" t="s">
        <v>188</v>
      </c>
      <c r="H43" s="3" t="s">
        <v>41</v>
      </c>
      <c r="I43" s="3" t="s">
        <v>21</v>
      </c>
      <c r="J43" s="3" t="s">
        <v>22</v>
      </c>
      <c r="K43" s="3" t="s">
        <v>59</v>
      </c>
      <c r="L43" s="2">
        <v>42915</v>
      </c>
      <c r="M43" s="6">
        <v>0</v>
      </c>
    </row>
    <row r="44" spans="1:13" x14ac:dyDescent="0.25">
      <c r="A44" s="2">
        <v>42915</v>
      </c>
      <c r="B44" s="3" t="s">
        <v>70</v>
      </c>
      <c r="C44" s="3" t="s">
        <v>37</v>
      </c>
      <c r="D44" s="4">
        <v>12</v>
      </c>
      <c r="E44" s="5">
        <v>2200.5</v>
      </c>
      <c r="F44" s="3" t="s">
        <v>77</v>
      </c>
      <c r="G44" s="3" t="s">
        <v>175</v>
      </c>
      <c r="H44" s="3" t="s">
        <v>41</v>
      </c>
      <c r="I44" s="3" t="s">
        <v>21</v>
      </c>
      <c r="J44" s="3" t="s">
        <v>22</v>
      </c>
      <c r="K44" s="3" t="s">
        <v>59</v>
      </c>
      <c r="L44" s="2">
        <v>42915</v>
      </c>
      <c r="M44" s="6">
        <v>0</v>
      </c>
    </row>
    <row r="45" spans="1:13" x14ac:dyDescent="0.25">
      <c r="A45" s="2">
        <v>42915</v>
      </c>
      <c r="B45" s="3" t="s">
        <v>70</v>
      </c>
      <c r="C45" s="3" t="s">
        <v>37</v>
      </c>
      <c r="D45" s="4">
        <v>12</v>
      </c>
      <c r="E45" s="5">
        <v>14</v>
      </c>
      <c r="F45" s="3" t="s">
        <v>78</v>
      </c>
      <c r="G45" s="3" t="s">
        <v>175</v>
      </c>
      <c r="H45" s="3" t="s">
        <v>41</v>
      </c>
      <c r="I45" s="3" t="s">
        <v>21</v>
      </c>
      <c r="J45" s="3" t="s">
        <v>22</v>
      </c>
      <c r="K45" s="3" t="s">
        <v>59</v>
      </c>
      <c r="L45" s="2">
        <v>42915</v>
      </c>
      <c r="M45" s="6">
        <v>0</v>
      </c>
    </row>
    <row r="46" spans="1:13" x14ac:dyDescent="0.25">
      <c r="A46" s="2">
        <v>42582</v>
      </c>
      <c r="B46" s="3" t="s">
        <v>80</v>
      </c>
      <c r="C46" s="3" t="s">
        <v>18</v>
      </c>
      <c r="D46" s="4">
        <v>1</v>
      </c>
      <c r="E46" s="5">
        <v>1544.62</v>
      </c>
      <c r="F46" s="3" t="s">
        <v>81</v>
      </c>
      <c r="G46" s="3" t="s">
        <v>180</v>
      </c>
      <c r="H46" s="3" t="s">
        <v>82</v>
      </c>
      <c r="I46" s="3" t="s">
        <v>83</v>
      </c>
      <c r="J46" s="3" t="s">
        <v>22</v>
      </c>
      <c r="K46" s="3" t="s">
        <v>23</v>
      </c>
      <c r="L46" s="2">
        <v>42582</v>
      </c>
      <c r="M46" s="6">
        <v>0</v>
      </c>
    </row>
    <row r="47" spans="1:13" x14ac:dyDescent="0.25">
      <c r="A47" s="2">
        <v>42582</v>
      </c>
      <c r="B47" s="3" t="s">
        <v>80</v>
      </c>
      <c r="C47" s="3" t="s">
        <v>18</v>
      </c>
      <c r="D47" s="4">
        <v>1</v>
      </c>
      <c r="E47" s="5">
        <v>194.22</v>
      </c>
      <c r="F47" s="3" t="s">
        <v>84</v>
      </c>
      <c r="G47" s="3" t="s">
        <v>181</v>
      </c>
      <c r="H47" s="3" t="s">
        <v>82</v>
      </c>
      <c r="I47" s="3" t="s">
        <v>83</v>
      </c>
      <c r="J47" s="3" t="s">
        <v>22</v>
      </c>
      <c r="K47" s="3" t="s">
        <v>23</v>
      </c>
      <c r="L47" s="2">
        <v>42582</v>
      </c>
      <c r="M47" s="6">
        <v>0</v>
      </c>
    </row>
    <row r="48" spans="1:13" x14ac:dyDescent="0.25">
      <c r="A48" s="2">
        <v>42559</v>
      </c>
      <c r="B48" s="3" t="s">
        <v>85</v>
      </c>
      <c r="C48" s="3" t="s">
        <v>37</v>
      </c>
      <c r="D48" s="4">
        <v>2</v>
      </c>
      <c r="E48" s="5">
        <v>1544.62</v>
      </c>
      <c r="F48" s="3" t="s">
        <v>86</v>
      </c>
      <c r="G48" s="3" t="s">
        <v>180</v>
      </c>
      <c r="H48" s="3" t="s">
        <v>82</v>
      </c>
      <c r="I48" s="3" t="s">
        <v>83</v>
      </c>
      <c r="J48" s="3" t="s">
        <v>22</v>
      </c>
      <c r="K48" s="3" t="s">
        <v>59</v>
      </c>
      <c r="L48" s="2">
        <v>42559</v>
      </c>
      <c r="M48" s="6">
        <v>0</v>
      </c>
    </row>
    <row r="49" spans="1:13" x14ac:dyDescent="0.25">
      <c r="A49" s="2">
        <v>42568</v>
      </c>
      <c r="B49" s="3" t="s">
        <v>87</v>
      </c>
      <c r="C49" s="3" t="s">
        <v>37</v>
      </c>
      <c r="D49" s="4">
        <v>2</v>
      </c>
      <c r="E49" s="5">
        <v>104.89</v>
      </c>
      <c r="F49" s="3" t="s">
        <v>88</v>
      </c>
      <c r="G49" s="3" t="s">
        <v>181</v>
      </c>
      <c r="H49" s="3" t="s">
        <v>82</v>
      </c>
      <c r="I49" s="3" t="s">
        <v>83</v>
      </c>
      <c r="J49" s="3" t="s">
        <v>22</v>
      </c>
      <c r="K49" s="3" t="s">
        <v>59</v>
      </c>
      <c r="L49" s="2">
        <v>42568</v>
      </c>
      <c r="M49" s="6">
        <v>0</v>
      </c>
    </row>
    <row r="50" spans="1:13" x14ac:dyDescent="0.25">
      <c r="A50" s="2">
        <v>42568</v>
      </c>
      <c r="B50" s="3" t="s">
        <v>87</v>
      </c>
      <c r="C50" s="3" t="s">
        <v>37</v>
      </c>
      <c r="D50" s="4">
        <v>2</v>
      </c>
      <c r="E50" s="5">
        <v>89.33</v>
      </c>
      <c r="F50" s="3" t="s">
        <v>88</v>
      </c>
      <c r="G50" s="3" t="s">
        <v>181</v>
      </c>
      <c r="H50" s="3" t="s">
        <v>82</v>
      </c>
      <c r="I50" s="3" t="s">
        <v>83</v>
      </c>
      <c r="J50" s="3" t="s">
        <v>22</v>
      </c>
      <c r="K50" s="3" t="s">
        <v>59</v>
      </c>
      <c r="L50" s="2">
        <v>42568</v>
      </c>
      <c r="M50" s="6">
        <v>0</v>
      </c>
    </row>
    <row r="51" spans="1:13" x14ac:dyDescent="0.25">
      <c r="A51" s="2">
        <v>42582</v>
      </c>
      <c r="B51" s="3" t="s">
        <v>80</v>
      </c>
      <c r="C51" s="3" t="s">
        <v>18</v>
      </c>
      <c r="D51" s="4">
        <v>2</v>
      </c>
      <c r="E51" s="5">
        <v>-1544.62</v>
      </c>
      <c r="F51" s="3" t="s">
        <v>81</v>
      </c>
      <c r="G51" s="3" t="s">
        <v>180</v>
      </c>
      <c r="H51" s="3" t="s">
        <v>82</v>
      </c>
      <c r="I51" s="3" t="s">
        <v>83</v>
      </c>
      <c r="J51" s="3" t="s">
        <v>22</v>
      </c>
      <c r="K51" s="3" t="s">
        <v>23</v>
      </c>
      <c r="L51" s="2">
        <v>42582</v>
      </c>
      <c r="M51" s="6">
        <v>0</v>
      </c>
    </row>
    <row r="52" spans="1:13" x14ac:dyDescent="0.25">
      <c r="A52" s="2">
        <v>42582</v>
      </c>
      <c r="B52" s="3" t="s">
        <v>80</v>
      </c>
      <c r="C52" s="3" t="s">
        <v>18</v>
      </c>
      <c r="D52" s="4">
        <v>2</v>
      </c>
      <c r="E52" s="5">
        <v>-194.22</v>
      </c>
      <c r="F52" s="3" t="s">
        <v>84</v>
      </c>
      <c r="G52" s="3" t="s">
        <v>181</v>
      </c>
      <c r="H52" s="3" t="s">
        <v>82</v>
      </c>
      <c r="I52" s="3" t="s">
        <v>83</v>
      </c>
      <c r="J52" s="3" t="s">
        <v>22</v>
      </c>
      <c r="K52" s="3" t="s">
        <v>23</v>
      </c>
      <c r="L52" s="2">
        <v>42582</v>
      </c>
      <c r="M52" s="6">
        <v>0</v>
      </c>
    </row>
    <row r="53" spans="1:13" x14ac:dyDescent="0.25">
      <c r="A53" s="2">
        <v>42627</v>
      </c>
      <c r="B53" s="3" t="s">
        <v>89</v>
      </c>
      <c r="C53" s="3" t="s">
        <v>37</v>
      </c>
      <c r="D53" s="4">
        <v>3</v>
      </c>
      <c r="E53" s="5">
        <v>41.07</v>
      </c>
      <c r="F53" s="3" t="s">
        <v>90</v>
      </c>
      <c r="G53" s="3" t="s">
        <v>178</v>
      </c>
      <c r="H53" s="3" t="s">
        <v>91</v>
      </c>
      <c r="I53" s="3" t="s">
        <v>83</v>
      </c>
      <c r="J53" s="3" t="s">
        <v>22</v>
      </c>
      <c r="K53" s="3" t="s">
        <v>59</v>
      </c>
      <c r="L53" s="2">
        <v>42627</v>
      </c>
      <c r="M53" s="6">
        <v>0</v>
      </c>
    </row>
    <row r="54" spans="1:13" x14ac:dyDescent="0.25">
      <c r="A54" s="2">
        <v>42627</v>
      </c>
      <c r="B54" s="3" t="s">
        <v>89</v>
      </c>
      <c r="C54" s="3" t="s">
        <v>37</v>
      </c>
      <c r="D54" s="4">
        <v>3</v>
      </c>
      <c r="E54" s="5">
        <v>154.01</v>
      </c>
      <c r="F54" s="3" t="s">
        <v>90</v>
      </c>
      <c r="G54" s="3" t="s">
        <v>178</v>
      </c>
      <c r="H54" s="3" t="s">
        <v>91</v>
      </c>
      <c r="I54" s="3" t="s">
        <v>83</v>
      </c>
      <c r="J54" s="3" t="s">
        <v>22</v>
      </c>
      <c r="K54" s="3" t="s">
        <v>59</v>
      </c>
      <c r="L54" s="2">
        <v>42627</v>
      </c>
      <c r="M54" s="6">
        <v>0</v>
      </c>
    </row>
    <row r="55" spans="1:13" x14ac:dyDescent="0.25">
      <c r="A55" s="2">
        <v>42607</v>
      </c>
      <c r="B55" s="3" t="s">
        <v>92</v>
      </c>
      <c r="C55" s="3" t="s">
        <v>37</v>
      </c>
      <c r="D55" s="4">
        <v>3</v>
      </c>
      <c r="E55" s="5">
        <v>44.69</v>
      </c>
      <c r="F55" s="3" t="s">
        <v>93</v>
      </c>
      <c r="G55" s="3" t="s">
        <v>179</v>
      </c>
      <c r="H55" s="3" t="s">
        <v>94</v>
      </c>
      <c r="I55" s="3" t="s">
        <v>83</v>
      </c>
      <c r="J55" s="3" t="s">
        <v>22</v>
      </c>
      <c r="K55" s="3" t="s">
        <v>59</v>
      </c>
      <c r="L55" s="2">
        <v>42628</v>
      </c>
      <c r="M55" s="6">
        <v>0</v>
      </c>
    </row>
    <row r="56" spans="1:13" x14ac:dyDescent="0.25">
      <c r="A56" s="2">
        <v>42607</v>
      </c>
      <c r="B56" s="3" t="s">
        <v>92</v>
      </c>
      <c r="C56" s="3" t="s">
        <v>37</v>
      </c>
      <c r="D56" s="4">
        <v>3</v>
      </c>
      <c r="E56" s="5">
        <v>159.77000000000001</v>
      </c>
      <c r="F56" s="3" t="s">
        <v>93</v>
      </c>
      <c r="G56" s="3" t="s">
        <v>179</v>
      </c>
      <c r="H56" s="3" t="s">
        <v>94</v>
      </c>
      <c r="I56" s="3" t="s">
        <v>83</v>
      </c>
      <c r="J56" s="3" t="s">
        <v>22</v>
      </c>
      <c r="K56" s="3" t="s">
        <v>59</v>
      </c>
      <c r="L56" s="2">
        <v>42628</v>
      </c>
      <c r="M56" s="6">
        <v>0</v>
      </c>
    </row>
    <row r="57" spans="1:13" x14ac:dyDescent="0.25">
      <c r="A57" s="2">
        <v>42595</v>
      </c>
      <c r="B57" s="3" t="s">
        <v>95</v>
      </c>
      <c r="C57" s="3" t="s">
        <v>37</v>
      </c>
      <c r="D57" s="4">
        <v>3</v>
      </c>
      <c r="E57" s="5">
        <v>843.47</v>
      </c>
      <c r="F57" s="3" t="s">
        <v>96</v>
      </c>
      <c r="G57" s="3" t="s">
        <v>175</v>
      </c>
      <c r="H57" s="3" t="s">
        <v>97</v>
      </c>
      <c r="I57" s="3" t="s">
        <v>83</v>
      </c>
      <c r="J57" s="3" t="s">
        <v>22</v>
      </c>
      <c r="K57" s="3" t="s">
        <v>59</v>
      </c>
      <c r="L57" s="2">
        <v>42627</v>
      </c>
      <c r="M57" s="6">
        <v>0</v>
      </c>
    </row>
    <row r="58" spans="1:13" x14ac:dyDescent="0.25">
      <c r="A58" s="2">
        <v>42597</v>
      </c>
      <c r="B58" s="3" t="s">
        <v>95</v>
      </c>
      <c r="C58" s="3" t="s">
        <v>37</v>
      </c>
      <c r="D58" s="4">
        <v>4</v>
      </c>
      <c r="E58" s="5">
        <v>137.19</v>
      </c>
      <c r="F58" s="3" t="s">
        <v>98</v>
      </c>
      <c r="G58" s="3" t="s">
        <v>189</v>
      </c>
      <c r="H58" s="3" t="s">
        <v>97</v>
      </c>
      <c r="I58" s="3" t="s">
        <v>83</v>
      </c>
      <c r="J58" s="3" t="s">
        <v>22</v>
      </c>
      <c r="K58" s="3" t="s">
        <v>59</v>
      </c>
      <c r="L58" s="2">
        <v>42597</v>
      </c>
      <c r="M58" s="6">
        <v>0</v>
      </c>
    </row>
    <row r="59" spans="1:13" x14ac:dyDescent="0.25">
      <c r="A59" s="2">
        <v>42597</v>
      </c>
      <c r="B59" s="3" t="s">
        <v>95</v>
      </c>
      <c r="C59" s="3" t="s">
        <v>37</v>
      </c>
      <c r="D59" s="4">
        <v>4</v>
      </c>
      <c r="E59" s="5">
        <v>1171.8599999999999</v>
      </c>
      <c r="F59" s="3" t="s">
        <v>98</v>
      </c>
      <c r="G59" s="3" t="s">
        <v>189</v>
      </c>
      <c r="H59" s="3" t="s">
        <v>97</v>
      </c>
      <c r="I59" s="3" t="s">
        <v>83</v>
      </c>
      <c r="J59" s="3" t="s">
        <v>22</v>
      </c>
      <c r="K59" s="3" t="s">
        <v>59</v>
      </c>
      <c r="L59" s="2">
        <v>42597</v>
      </c>
      <c r="M59" s="6">
        <v>0</v>
      </c>
    </row>
    <row r="60" spans="1:13" x14ac:dyDescent="0.25">
      <c r="A60" s="2">
        <v>42661</v>
      </c>
      <c r="B60" s="3" t="s">
        <v>99</v>
      </c>
      <c r="C60" s="3" t="s">
        <v>37</v>
      </c>
      <c r="D60" s="4">
        <v>5</v>
      </c>
      <c r="E60" s="5">
        <v>23.1</v>
      </c>
      <c r="F60" s="3" t="s">
        <v>100</v>
      </c>
      <c r="G60" s="3" t="s">
        <v>176</v>
      </c>
      <c r="H60" s="3" t="s">
        <v>101</v>
      </c>
      <c r="I60" s="3" t="s">
        <v>83</v>
      </c>
      <c r="J60" s="3" t="s">
        <v>22</v>
      </c>
      <c r="K60" s="3" t="s">
        <v>59</v>
      </c>
      <c r="L60" s="2">
        <v>42661</v>
      </c>
      <c r="M60" s="6">
        <v>0</v>
      </c>
    </row>
    <row r="61" spans="1:13" x14ac:dyDescent="0.25">
      <c r="A61" s="2">
        <v>42790</v>
      </c>
      <c r="B61" s="3" t="s">
        <v>102</v>
      </c>
      <c r="C61" s="3" t="s">
        <v>37</v>
      </c>
      <c r="D61" s="4">
        <v>9</v>
      </c>
      <c r="E61" s="5">
        <v>254</v>
      </c>
      <c r="F61" s="3" t="s">
        <v>103</v>
      </c>
      <c r="G61" s="3" t="s">
        <v>114</v>
      </c>
      <c r="H61" s="3" t="s">
        <v>104</v>
      </c>
      <c r="I61" s="3" t="s">
        <v>83</v>
      </c>
      <c r="J61" s="3" t="s">
        <v>22</v>
      </c>
      <c r="K61" s="3" t="s">
        <v>59</v>
      </c>
      <c r="L61" s="2">
        <v>42790</v>
      </c>
      <c r="M61" s="6">
        <v>0</v>
      </c>
    </row>
    <row r="62" spans="1:13" x14ac:dyDescent="0.25">
      <c r="A62" s="2">
        <v>42790</v>
      </c>
      <c r="B62" s="3" t="s">
        <v>102</v>
      </c>
      <c r="C62" s="3" t="s">
        <v>37</v>
      </c>
      <c r="D62" s="4">
        <v>9</v>
      </c>
      <c r="E62" s="5">
        <v>15.41</v>
      </c>
      <c r="F62" s="3" t="s">
        <v>103</v>
      </c>
      <c r="G62" s="3" t="s">
        <v>114</v>
      </c>
      <c r="H62" s="3" t="s">
        <v>104</v>
      </c>
      <c r="I62" s="3" t="s">
        <v>83</v>
      </c>
      <c r="J62" s="3" t="s">
        <v>22</v>
      </c>
      <c r="K62" s="3" t="s">
        <v>59</v>
      </c>
      <c r="L62" s="2">
        <v>42790</v>
      </c>
      <c r="M62" s="6">
        <v>0</v>
      </c>
    </row>
    <row r="63" spans="1:13" x14ac:dyDescent="0.25">
      <c r="A63" s="2">
        <v>42818</v>
      </c>
      <c r="B63" s="3" t="s">
        <v>102</v>
      </c>
      <c r="C63" s="3" t="s">
        <v>37</v>
      </c>
      <c r="D63" s="4">
        <v>9</v>
      </c>
      <c r="E63" s="5">
        <v>79.319999999999993</v>
      </c>
      <c r="F63" s="3" t="s">
        <v>105</v>
      </c>
      <c r="G63" s="3" t="s">
        <v>187</v>
      </c>
      <c r="H63" s="3" t="s">
        <v>104</v>
      </c>
      <c r="I63" s="3" t="s">
        <v>83</v>
      </c>
      <c r="J63" s="3" t="s">
        <v>22</v>
      </c>
      <c r="K63" s="3" t="s">
        <v>59</v>
      </c>
      <c r="L63" s="2">
        <v>42818</v>
      </c>
      <c r="M63" s="6">
        <v>0</v>
      </c>
    </row>
    <row r="64" spans="1:13" x14ac:dyDescent="0.25">
      <c r="A64" s="2">
        <v>42860</v>
      </c>
      <c r="B64" s="3" t="s">
        <v>106</v>
      </c>
      <c r="C64" s="3" t="s">
        <v>37</v>
      </c>
      <c r="D64" s="4">
        <v>11</v>
      </c>
      <c r="E64" s="5">
        <v>210.02</v>
      </c>
      <c r="F64" s="3" t="s">
        <v>107</v>
      </c>
      <c r="G64" s="3" t="s">
        <v>177</v>
      </c>
      <c r="H64" s="3" t="s">
        <v>108</v>
      </c>
      <c r="I64" s="3" t="s">
        <v>83</v>
      </c>
      <c r="J64" s="3" t="s">
        <v>22</v>
      </c>
      <c r="K64" s="3" t="s">
        <v>59</v>
      </c>
      <c r="L64" s="2">
        <v>42860</v>
      </c>
      <c r="M64" s="6">
        <v>0</v>
      </c>
    </row>
    <row r="65" spans="1:13" x14ac:dyDescent="0.25">
      <c r="A65" s="2">
        <v>42869</v>
      </c>
      <c r="B65" s="3" t="s">
        <v>109</v>
      </c>
      <c r="C65" s="3" t="s">
        <v>37</v>
      </c>
      <c r="D65" s="4">
        <v>11</v>
      </c>
      <c r="E65" s="5">
        <v>14.55</v>
      </c>
      <c r="F65" s="3" t="s">
        <v>110</v>
      </c>
      <c r="G65" s="3" t="s">
        <v>190</v>
      </c>
      <c r="H65" s="3" t="s">
        <v>111</v>
      </c>
      <c r="I65" s="3" t="s">
        <v>83</v>
      </c>
      <c r="J65" s="3" t="s">
        <v>22</v>
      </c>
      <c r="K65" s="3" t="s">
        <v>59</v>
      </c>
      <c r="L65" s="2">
        <v>42869</v>
      </c>
      <c r="M65" s="6">
        <v>0</v>
      </c>
    </row>
    <row r="66" spans="1:13" x14ac:dyDescent="0.25">
      <c r="A66" s="2">
        <v>42869</v>
      </c>
      <c r="B66" s="3" t="s">
        <v>109</v>
      </c>
      <c r="C66" s="3" t="s">
        <v>37</v>
      </c>
      <c r="D66" s="4">
        <v>11</v>
      </c>
      <c r="E66" s="5">
        <v>379.18</v>
      </c>
      <c r="F66" s="3" t="s">
        <v>110</v>
      </c>
      <c r="G66" s="3" t="s">
        <v>190</v>
      </c>
      <c r="H66" s="3" t="s">
        <v>111</v>
      </c>
      <c r="I66" s="3" t="s">
        <v>83</v>
      </c>
      <c r="J66" s="3" t="s">
        <v>22</v>
      </c>
      <c r="K66" s="3" t="s">
        <v>59</v>
      </c>
      <c r="L66" s="2">
        <v>42869</v>
      </c>
      <c r="M66" s="6">
        <v>0</v>
      </c>
    </row>
    <row r="67" spans="1:13" x14ac:dyDescent="0.25">
      <c r="A67" s="2">
        <v>42909</v>
      </c>
      <c r="B67" s="3" t="s">
        <v>112</v>
      </c>
      <c r="C67" s="3" t="s">
        <v>26</v>
      </c>
      <c r="D67" s="4">
        <v>12</v>
      </c>
      <c r="E67" s="5">
        <v>54.2</v>
      </c>
      <c r="F67" s="3" t="s">
        <v>113</v>
      </c>
      <c r="G67" s="3" t="s">
        <v>114</v>
      </c>
      <c r="H67" s="3" t="s">
        <v>104</v>
      </c>
      <c r="I67" s="3" t="s">
        <v>83</v>
      </c>
      <c r="J67" s="3" t="s">
        <v>22</v>
      </c>
      <c r="K67" s="3" t="s">
        <v>29</v>
      </c>
      <c r="L67" s="2">
        <v>42909</v>
      </c>
      <c r="M67" s="6">
        <v>0</v>
      </c>
    </row>
    <row r="68" spans="1:13" x14ac:dyDescent="0.25">
      <c r="A68" s="2">
        <v>42909</v>
      </c>
      <c r="B68" s="3" t="s">
        <v>112</v>
      </c>
      <c r="C68" s="3" t="s">
        <v>26</v>
      </c>
      <c r="D68" s="4">
        <v>12</v>
      </c>
      <c r="E68" s="5">
        <v>55.13</v>
      </c>
      <c r="F68" s="3" t="s">
        <v>115</v>
      </c>
      <c r="G68" s="3" t="s">
        <v>114</v>
      </c>
      <c r="H68" s="3" t="s">
        <v>104</v>
      </c>
      <c r="I68" s="3" t="s">
        <v>83</v>
      </c>
      <c r="J68" s="3" t="s">
        <v>22</v>
      </c>
      <c r="K68" s="3" t="s">
        <v>29</v>
      </c>
      <c r="L68" s="2">
        <v>42909</v>
      </c>
      <c r="M68" s="6">
        <v>0</v>
      </c>
    </row>
    <row r="69" spans="1:13" x14ac:dyDescent="0.25">
      <c r="A69" s="2">
        <v>42909</v>
      </c>
      <c r="B69" s="3" t="s">
        <v>112</v>
      </c>
      <c r="C69" s="3" t="s">
        <v>26</v>
      </c>
      <c r="D69" s="4">
        <v>12</v>
      </c>
      <c r="E69" s="5">
        <v>73.58</v>
      </c>
      <c r="F69" s="3" t="s">
        <v>116</v>
      </c>
      <c r="G69" s="3" t="s">
        <v>114</v>
      </c>
      <c r="H69" s="3" t="s">
        <v>104</v>
      </c>
      <c r="I69" s="3" t="s">
        <v>83</v>
      </c>
      <c r="J69" s="3" t="s">
        <v>22</v>
      </c>
      <c r="K69" s="3" t="s">
        <v>29</v>
      </c>
      <c r="L69" s="2">
        <v>42909</v>
      </c>
      <c r="M69" s="6">
        <v>0</v>
      </c>
    </row>
    <row r="70" spans="1:13" x14ac:dyDescent="0.25">
      <c r="A70" s="2">
        <v>42909</v>
      </c>
      <c r="B70" s="3" t="s">
        <v>112</v>
      </c>
      <c r="C70" s="3" t="s">
        <v>26</v>
      </c>
      <c r="D70" s="4">
        <v>12</v>
      </c>
      <c r="E70" s="5">
        <v>196.16</v>
      </c>
      <c r="F70" s="3" t="s">
        <v>117</v>
      </c>
      <c r="G70" s="3" t="s">
        <v>114</v>
      </c>
      <c r="H70" s="3" t="s">
        <v>104</v>
      </c>
      <c r="I70" s="3" t="s">
        <v>83</v>
      </c>
      <c r="J70" s="3" t="s">
        <v>22</v>
      </c>
      <c r="K70" s="3" t="s">
        <v>29</v>
      </c>
      <c r="L70" s="2">
        <v>42909</v>
      </c>
      <c r="M70" s="6">
        <v>0</v>
      </c>
    </row>
    <row r="71" spans="1:13" x14ac:dyDescent="0.25">
      <c r="A71" s="2">
        <v>42909</v>
      </c>
      <c r="B71" s="3" t="s">
        <v>112</v>
      </c>
      <c r="C71" s="3" t="s">
        <v>26</v>
      </c>
      <c r="D71" s="4">
        <v>12</v>
      </c>
      <c r="E71" s="5">
        <v>79.88</v>
      </c>
      <c r="F71" s="3" t="s">
        <v>118</v>
      </c>
      <c r="G71" s="3" t="s">
        <v>114</v>
      </c>
      <c r="H71" s="3" t="s">
        <v>104</v>
      </c>
      <c r="I71" s="3" t="s">
        <v>83</v>
      </c>
      <c r="J71" s="3" t="s">
        <v>22</v>
      </c>
      <c r="K71" s="3" t="s">
        <v>29</v>
      </c>
      <c r="L71" s="2">
        <v>42909</v>
      </c>
      <c r="M71" s="6">
        <v>0</v>
      </c>
    </row>
    <row r="72" spans="1:13" x14ac:dyDescent="0.25">
      <c r="A72" s="2">
        <v>42909</v>
      </c>
      <c r="B72" s="3" t="s">
        <v>112</v>
      </c>
      <c r="C72" s="3" t="s">
        <v>26</v>
      </c>
      <c r="D72" s="4">
        <v>12</v>
      </c>
      <c r="E72" s="5">
        <v>82.39</v>
      </c>
      <c r="F72" s="3" t="s">
        <v>119</v>
      </c>
      <c r="G72" s="3" t="s">
        <v>114</v>
      </c>
      <c r="H72" s="3" t="s">
        <v>104</v>
      </c>
      <c r="I72" s="3" t="s">
        <v>83</v>
      </c>
      <c r="J72" s="3" t="s">
        <v>22</v>
      </c>
      <c r="K72" s="3" t="s">
        <v>29</v>
      </c>
      <c r="L72" s="2">
        <v>42909</v>
      </c>
      <c r="M72" s="6">
        <v>0</v>
      </c>
    </row>
    <row r="73" spans="1:13" x14ac:dyDescent="0.25">
      <c r="A73" s="2">
        <v>42912</v>
      </c>
      <c r="B73" s="3" t="s">
        <v>120</v>
      </c>
      <c r="C73" s="3" t="s">
        <v>26</v>
      </c>
      <c r="D73" s="4">
        <v>12</v>
      </c>
      <c r="E73" s="5">
        <v>86.64</v>
      </c>
      <c r="F73" s="3" t="s">
        <v>121</v>
      </c>
      <c r="G73" s="3" t="s">
        <v>114</v>
      </c>
      <c r="H73" s="3" t="s">
        <v>104</v>
      </c>
      <c r="I73" s="3" t="s">
        <v>83</v>
      </c>
      <c r="J73" s="3" t="s">
        <v>22</v>
      </c>
      <c r="K73" s="3" t="s">
        <v>29</v>
      </c>
      <c r="L73" s="2">
        <v>42912</v>
      </c>
      <c r="M73" s="6">
        <v>0</v>
      </c>
    </row>
    <row r="74" spans="1:13" x14ac:dyDescent="0.25">
      <c r="A74" s="2">
        <v>42912</v>
      </c>
      <c r="B74" s="3" t="s">
        <v>120</v>
      </c>
      <c r="C74" s="3" t="s">
        <v>26</v>
      </c>
      <c r="D74" s="4">
        <v>12</v>
      </c>
      <c r="E74" s="5">
        <v>153.38999999999999</v>
      </c>
      <c r="F74" s="3" t="s">
        <v>122</v>
      </c>
      <c r="G74" s="3" t="s">
        <v>114</v>
      </c>
      <c r="H74" s="3" t="s">
        <v>104</v>
      </c>
      <c r="I74" s="3" t="s">
        <v>83</v>
      </c>
      <c r="J74" s="3" t="s">
        <v>22</v>
      </c>
      <c r="K74" s="3" t="s">
        <v>29</v>
      </c>
      <c r="L74" s="2">
        <v>42912</v>
      </c>
      <c r="M74" s="6">
        <v>0</v>
      </c>
    </row>
    <row r="75" spans="1:13" x14ac:dyDescent="0.25">
      <c r="A75" s="2">
        <v>42912</v>
      </c>
      <c r="B75" s="3" t="s">
        <v>120</v>
      </c>
      <c r="C75" s="3" t="s">
        <v>26</v>
      </c>
      <c r="D75" s="4">
        <v>12</v>
      </c>
      <c r="E75" s="5">
        <v>99.23</v>
      </c>
      <c r="F75" s="3" t="s">
        <v>123</v>
      </c>
      <c r="G75" s="3" t="s">
        <v>114</v>
      </c>
      <c r="H75" s="3" t="s">
        <v>104</v>
      </c>
      <c r="I75" s="3" t="s">
        <v>83</v>
      </c>
      <c r="J75" s="3" t="s">
        <v>22</v>
      </c>
      <c r="K75" s="3" t="s">
        <v>29</v>
      </c>
      <c r="L75" s="2">
        <v>42912</v>
      </c>
      <c r="M75" s="6">
        <v>0</v>
      </c>
    </row>
    <row r="76" spans="1:13" x14ac:dyDescent="0.25">
      <c r="A76" s="2">
        <v>42912</v>
      </c>
      <c r="B76" s="3" t="s">
        <v>120</v>
      </c>
      <c r="C76" s="3" t="s">
        <v>26</v>
      </c>
      <c r="D76" s="4">
        <v>12</v>
      </c>
      <c r="E76" s="5">
        <v>53.16</v>
      </c>
      <c r="F76" s="3" t="s">
        <v>113</v>
      </c>
      <c r="G76" s="3" t="s">
        <v>114</v>
      </c>
      <c r="H76" s="3" t="s">
        <v>104</v>
      </c>
      <c r="I76" s="3" t="s">
        <v>83</v>
      </c>
      <c r="J76" s="3" t="s">
        <v>22</v>
      </c>
      <c r="K76" s="3" t="s">
        <v>29</v>
      </c>
      <c r="L76" s="2">
        <v>42912</v>
      </c>
      <c r="M76" s="6">
        <v>0</v>
      </c>
    </row>
    <row r="77" spans="1:13" x14ac:dyDescent="0.25">
      <c r="A77" s="2">
        <v>42912</v>
      </c>
      <c r="B77" s="3" t="s">
        <v>120</v>
      </c>
      <c r="C77" s="3" t="s">
        <v>26</v>
      </c>
      <c r="D77" s="4">
        <v>12</v>
      </c>
      <c r="E77" s="5">
        <v>7.93</v>
      </c>
      <c r="F77" s="3" t="s">
        <v>124</v>
      </c>
      <c r="G77" s="3" t="s">
        <v>114</v>
      </c>
      <c r="H77" s="3" t="s">
        <v>104</v>
      </c>
      <c r="I77" s="3" t="s">
        <v>83</v>
      </c>
      <c r="J77" s="3" t="s">
        <v>22</v>
      </c>
      <c r="K77" s="3" t="s">
        <v>29</v>
      </c>
      <c r="L77" s="2">
        <v>42912</v>
      </c>
      <c r="M77" s="6">
        <v>0</v>
      </c>
    </row>
    <row r="78" spans="1:13" x14ac:dyDescent="0.25">
      <c r="A78" s="2">
        <v>42912</v>
      </c>
      <c r="B78" s="3" t="s">
        <v>120</v>
      </c>
      <c r="C78" s="3" t="s">
        <v>26</v>
      </c>
      <c r="D78" s="4">
        <v>12</v>
      </c>
      <c r="E78" s="5">
        <v>11.66</v>
      </c>
      <c r="F78" s="3" t="s">
        <v>124</v>
      </c>
      <c r="G78" s="3" t="s">
        <v>114</v>
      </c>
      <c r="H78" s="3" t="s">
        <v>104</v>
      </c>
      <c r="I78" s="3" t="s">
        <v>83</v>
      </c>
      <c r="J78" s="3" t="s">
        <v>22</v>
      </c>
      <c r="K78" s="3" t="s">
        <v>29</v>
      </c>
      <c r="L78" s="2">
        <v>42912</v>
      </c>
      <c r="M78" s="6">
        <v>0</v>
      </c>
    </row>
    <row r="79" spans="1:13" x14ac:dyDescent="0.25">
      <c r="A79" s="2">
        <v>42912</v>
      </c>
      <c r="B79" s="3" t="s">
        <v>120</v>
      </c>
      <c r="C79" s="3" t="s">
        <v>26</v>
      </c>
      <c r="D79" s="4">
        <v>12</v>
      </c>
      <c r="E79" s="5">
        <v>23.32</v>
      </c>
      <c r="F79" s="3" t="s">
        <v>124</v>
      </c>
      <c r="G79" s="3" t="s">
        <v>114</v>
      </c>
      <c r="H79" s="3" t="s">
        <v>104</v>
      </c>
      <c r="I79" s="3" t="s">
        <v>83</v>
      </c>
      <c r="J79" s="3" t="s">
        <v>22</v>
      </c>
      <c r="K79" s="3" t="s">
        <v>29</v>
      </c>
      <c r="L79" s="2">
        <v>42912</v>
      </c>
      <c r="M79" s="6">
        <v>0</v>
      </c>
    </row>
    <row r="80" spans="1:13" x14ac:dyDescent="0.25">
      <c r="A80" s="2">
        <v>42912</v>
      </c>
      <c r="B80" s="3" t="s">
        <v>120</v>
      </c>
      <c r="C80" s="3" t="s">
        <v>26</v>
      </c>
      <c r="D80" s="4">
        <v>12</v>
      </c>
      <c r="E80" s="5">
        <v>220.1</v>
      </c>
      <c r="F80" s="3" t="s">
        <v>125</v>
      </c>
      <c r="G80" s="3" t="s">
        <v>114</v>
      </c>
      <c r="H80" s="3" t="s">
        <v>104</v>
      </c>
      <c r="I80" s="3" t="s">
        <v>83</v>
      </c>
      <c r="J80" s="3" t="s">
        <v>22</v>
      </c>
      <c r="K80" s="3" t="s">
        <v>29</v>
      </c>
      <c r="L80" s="2">
        <v>42912</v>
      </c>
      <c r="M80" s="6">
        <v>0</v>
      </c>
    </row>
    <row r="81" spans="1:13" x14ac:dyDescent="0.25">
      <c r="A81" s="2">
        <v>42916</v>
      </c>
      <c r="B81" s="3" t="s">
        <v>126</v>
      </c>
      <c r="C81" s="3" t="s">
        <v>18</v>
      </c>
      <c r="D81" s="4">
        <v>13</v>
      </c>
      <c r="E81" s="5">
        <v>23.18</v>
      </c>
      <c r="F81" s="3" t="s">
        <v>127</v>
      </c>
      <c r="G81" s="3" t="s">
        <v>114</v>
      </c>
      <c r="H81" s="3" t="s">
        <v>128</v>
      </c>
      <c r="I81" s="3" t="s">
        <v>83</v>
      </c>
      <c r="J81" s="3" t="s">
        <v>22</v>
      </c>
      <c r="K81" s="3" t="s">
        <v>23</v>
      </c>
      <c r="L81" s="2">
        <v>42916</v>
      </c>
      <c r="M81" s="6">
        <v>0</v>
      </c>
    </row>
    <row r="82" spans="1:13" x14ac:dyDescent="0.25">
      <c r="A82" s="2">
        <v>42582</v>
      </c>
      <c r="B82" s="3" t="s">
        <v>129</v>
      </c>
      <c r="C82" s="3" t="s">
        <v>26</v>
      </c>
      <c r="D82" s="4">
        <v>1</v>
      </c>
      <c r="E82" s="5">
        <v>2175.7600000000002</v>
      </c>
      <c r="F82" s="3" t="s">
        <v>130</v>
      </c>
      <c r="G82" s="3" t="s">
        <v>180</v>
      </c>
      <c r="H82" s="3" t="s">
        <v>131</v>
      </c>
      <c r="I82" s="3" t="s">
        <v>132</v>
      </c>
      <c r="J82" s="3" t="s">
        <v>22</v>
      </c>
      <c r="K82" s="3" t="s">
        <v>29</v>
      </c>
      <c r="L82" s="2">
        <v>42582</v>
      </c>
      <c r="M82" s="6">
        <v>0</v>
      </c>
    </row>
    <row r="83" spans="1:13" x14ac:dyDescent="0.25">
      <c r="A83" s="2">
        <v>42582</v>
      </c>
      <c r="B83" s="3" t="s">
        <v>129</v>
      </c>
      <c r="C83" s="3" t="s">
        <v>26</v>
      </c>
      <c r="D83" s="4">
        <v>1</v>
      </c>
      <c r="E83" s="5">
        <v>454.96</v>
      </c>
      <c r="F83" s="3" t="s">
        <v>133</v>
      </c>
      <c r="G83" s="3" t="s">
        <v>189</v>
      </c>
      <c r="H83" s="3" t="s">
        <v>134</v>
      </c>
      <c r="I83" s="3" t="s">
        <v>132</v>
      </c>
      <c r="J83" s="3" t="s">
        <v>22</v>
      </c>
      <c r="K83" s="3" t="s">
        <v>29</v>
      </c>
      <c r="L83" s="2">
        <v>42582</v>
      </c>
      <c r="M83" s="6">
        <v>0</v>
      </c>
    </row>
    <row r="84" spans="1:13" x14ac:dyDescent="0.25">
      <c r="A84" s="2">
        <v>42643</v>
      </c>
      <c r="B84" s="3" t="s">
        <v>135</v>
      </c>
      <c r="C84" s="3" t="s">
        <v>26</v>
      </c>
      <c r="D84" s="4">
        <v>3</v>
      </c>
      <c r="E84" s="5">
        <v>304.19</v>
      </c>
      <c r="F84" s="3" t="s">
        <v>136</v>
      </c>
      <c r="G84" s="3" t="s">
        <v>178</v>
      </c>
      <c r="H84" s="3" t="s">
        <v>137</v>
      </c>
      <c r="I84" s="3" t="s">
        <v>132</v>
      </c>
      <c r="J84" s="3" t="s">
        <v>22</v>
      </c>
      <c r="K84" s="3" t="s">
        <v>29</v>
      </c>
      <c r="L84" s="2">
        <v>42643</v>
      </c>
      <c r="M84" s="6">
        <v>0</v>
      </c>
    </row>
    <row r="85" spans="1:13" x14ac:dyDescent="0.25">
      <c r="A85" s="2">
        <v>42643</v>
      </c>
      <c r="B85" s="3" t="s">
        <v>135</v>
      </c>
      <c r="C85" s="3" t="s">
        <v>26</v>
      </c>
      <c r="D85" s="4">
        <v>3</v>
      </c>
      <c r="E85" s="5">
        <v>797.79</v>
      </c>
      <c r="F85" s="3" t="s">
        <v>136</v>
      </c>
      <c r="G85" s="3" t="s">
        <v>178</v>
      </c>
      <c r="H85" s="3" t="s">
        <v>137</v>
      </c>
      <c r="I85" s="3" t="s">
        <v>132</v>
      </c>
      <c r="J85" s="3" t="s">
        <v>22</v>
      </c>
      <c r="K85" s="3" t="s">
        <v>29</v>
      </c>
      <c r="L85" s="2">
        <v>42643</v>
      </c>
      <c r="M85" s="6">
        <v>0</v>
      </c>
    </row>
    <row r="86" spans="1:13" x14ac:dyDescent="0.25">
      <c r="A86" s="2">
        <v>42595</v>
      </c>
      <c r="B86" s="3" t="s">
        <v>95</v>
      </c>
      <c r="C86" s="3" t="s">
        <v>37</v>
      </c>
      <c r="D86" s="4">
        <v>3</v>
      </c>
      <c r="E86" s="5">
        <v>1244.28</v>
      </c>
      <c r="F86" s="3" t="s">
        <v>96</v>
      </c>
      <c r="G86" s="3" t="s">
        <v>175</v>
      </c>
      <c r="H86" s="3" t="s">
        <v>138</v>
      </c>
      <c r="I86" s="3" t="s">
        <v>132</v>
      </c>
      <c r="J86" s="3" t="s">
        <v>22</v>
      </c>
      <c r="K86" s="3" t="s">
        <v>59</v>
      </c>
      <c r="L86" s="2">
        <v>42627</v>
      </c>
      <c r="M86" s="6">
        <v>0</v>
      </c>
    </row>
    <row r="87" spans="1:13" x14ac:dyDescent="0.25">
      <c r="A87" s="2">
        <v>42794</v>
      </c>
      <c r="B87" s="3" t="s">
        <v>56</v>
      </c>
      <c r="C87" s="3" t="s">
        <v>37</v>
      </c>
      <c r="D87" s="4">
        <v>9</v>
      </c>
      <c r="E87" s="5">
        <v>1453</v>
      </c>
      <c r="F87" s="3" t="s">
        <v>139</v>
      </c>
      <c r="G87" s="3" t="s">
        <v>184</v>
      </c>
      <c r="H87" s="3" t="s">
        <v>140</v>
      </c>
      <c r="I87" s="3" t="s">
        <v>132</v>
      </c>
      <c r="J87" s="3" t="s">
        <v>22</v>
      </c>
      <c r="K87" s="3" t="s">
        <v>59</v>
      </c>
      <c r="L87" s="2">
        <v>42794</v>
      </c>
      <c r="M87" s="6">
        <v>0</v>
      </c>
    </row>
    <row r="88" spans="1:13" x14ac:dyDescent="0.25">
      <c r="A88" s="2">
        <v>42794</v>
      </c>
      <c r="B88" s="3" t="s">
        <v>56</v>
      </c>
      <c r="C88" s="3" t="s">
        <v>37</v>
      </c>
      <c r="D88" s="4">
        <v>9</v>
      </c>
      <c r="E88" s="5">
        <v>40.68</v>
      </c>
      <c r="F88" s="3" t="s">
        <v>139</v>
      </c>
      <c r="G88" s="3" t="s">
        <v>184</v>
      </c>
      <c r="H88" s="3" t="s">
        <v>140</v>
      </c>
      <c r="I88" s="3" t="s">
        <v>132</v>
      </c>
      <c r="J88" s="3" t="s">
        <v>22</v>
      </c>
      <c r="K88" s="3" t="s">
        <v>59</v>
      </c>
      <c r="L88" s="2">
        <v>42794</v>
      </c>
      <c r="M88" s="6">
        <v>0</v>
      </c>
    </row>
    <row r="89" spans="1:13" x14ac:dyDescent="0.25">
      <c r="A89" s="2">
        <v>42794</v>
      </c>
      <c r="B89" s="3" t="s">
        <v>56</v>
      </c>
      <c r="C89" s="3" t="s">
        <v>37</v>
      </c>
      <c r="D89" s="4">
        <v>9</v>
      </c>
      <c r="E89" s="5">
        <v>40.68</v>
      </c>
      <c r="F89" s="3" t="s">
        <v>141</v>
      </c>
      <c r="G89" s="3" t="s">
        <v>185</v>
      </c>
      <c r="H89" s="3" t="s">
        <v>140</v>
      </c>
      <c r="I89" s="3" t="s">
        <v>132</v>
      </c>
      <c r="J89" s="3" t="s">
        <v>22</v>
      </c>
      <c r="K89" s="3" t="s">
        <v>59</v>
      </c>
      <c r="L89" s="2">
        <v>42794</v>
      </c>
      <c r="M89" s="6">
        <v>0</v>
      </c>
    </row>
    <row r="90" spans="1:13" x14ac:dyDescent="0.25">
      <c r="A90" s="2">
        <v>42794</v>
      </c>
      <c r="B90" s="3" t="s">
        <v>56</v>
      </c>
      <c r="C90" s="3" t="s">
        <v>37</v>
      </c>
      <c r="D90" s="4">
        <v>9</v>
      </c>
      <c r="E90" s="5">
        <v>1453</v>
      </c>
      <c r="F90" s="3" t="s">
        <v>141</v>
      </c>
      <c r="G90" s="3" t="s">
        <v>185</v>
      </c>
      <c r="H90" s="3" t="s">
        <v>140</v>
      </c>
      <c r="I90" s="3" t="s">
        <v>132</v>
      </c>
      <c r="J90" s="3" t="s">
        <v>22</v>
      </c>
      <c r="K90" s="3" t="s">
        <v>59</v>
      </c>
      <c r="L90" s="2">
        <v>42794</v>
      </c>
      <c r="M90" s="6">
        <v>0</v>
      </c>
    </row>
    <row r="91" spans="1:13" x14ac:dyDescent="0.25">
      <c r="A91" s="2">
        <v>42794</v>
      </c>
      <c r="B91" s="3" t="s">
        <v>56</v>
      </c>
      <c r="C91" s="3" t="s">
        <v>37</v>
      </c>
      <c r="D91" s="4">
        <v>9</v>
      </c>
      <c r="E91" s="5">
        <v>40.68</v>
      </c>
      <c r="F91" s="3" t="s">
        <v>142</v>
      </c>
      <c r="G91" s="3" t="s">
        <v>187</v>
      </c>
      <c r="H91" s="3" t="s">
        <v>140</v>
      </c>
      <c r="I91" s="3" t="s">
        <v>132</v>
      </c>
      <c r="J91" s="3" t="s">
        <v>22</v>
      </c>
      <c r="K91" s="3" t="s">
        <v>59</v>
      </c>
      <c r="L91" s="2">
        <v>42794</v>
      </c>
      <c r="M91" s="6">
        <v>0</v>
      </c>
    </row>
    <row r="92" spans="1:13" x14ac:dyDescent="0.25">
      <c r="A92" s="2">
        <v>42794</v>
      </c>
      <c r="B92" s="3" t="s">
        <v>56</v>
      </c>
      <c r="C92" s="3" t="s">
        <v>37</v>
      </c>
      <c r="D92" s="4">
        <v>9</v>
      </c>
      <c r="E92" s="5">
        <v>1453</v>
      </c>
      <c r="F92" s="3" t="s">
        <v>142</v>
      </c>
      <c r="G92" s="3" t="s">
        <v>187</v>
      </c>
      <c r="H92" s="3" t="s">
        <v>140</v>
      </c>
      <c r="I92" s="3" t="s">
        <v>132</v>
      </c>
      <c r="J92" s="3" t="s">
        <v>22</v>
      </c>
      <c r="K92" s="3" t="s">
        <v>59</v>
      </c>
      <c r="L92" s="2">
        <v>42794</v>
      </c>
      <c r="M92" s="6">
        <v>0</v>
      </c>
    </row>
    <row r="93" spans="1:13" x14ac:dyDescent="0.25">
      <c r="A93" s="2">
        <v>42794</v>
      </c>
      <c r="B93" s="3" t="s">
        <v>56</v>
      </c>
      <c r="C93" s="3" t="s">
        <v>37</v>
      </c>
      <c r="D93" s="4">
        <v>9</v>
      </c>
      <c r="E93" s="5">
        <v>40.68</v>
      </c>
      <c r="F93" s="3" t="s">
        <v>143</v>
      </c>
      <c r="G93" s="3" t="s">
        <v>114</v>
      </c>
      <c r="H93" s="3" t="s">
        <v>140</v>
      </c>
      <c r="I93" s="3" t="s">
        <v>132</v>
      </c>
      <c r="J93" s="3" t="s">
        <v>22</v>
      </c>
      <c r="K93" s="3" t="s">
        <v>59</v>
      </c>
      <c r="L93" s="2">
        <v>42794</v>
      </c>
      <c r="M93" s="6">
        <v>0</v>
      </c>
    </row>
    <row r="94" spans="1:13" x14ac:dyDescent="0.25">
      <c r="A94" s="2">
        <v>42794</v>
      </c>
      <c r="B94" s="3" t="s">
        <v>56</v>
      </c>
      <c r="C94" s="3" t="s">
        <v>37</v>
      </c>
      <c r="D94" s="4">
        <v>9</v>
      </c>
      <c r="E94" s="5">
        <v>1453</v>
      </c>
      <c r="F94" s="3" t="s">
        <v>143</v>
      </c>
      <c r="G94" s="3" t="s">
        <v>114</v>
      </c>
      <c r="H94" s="3" t="s">
        <v>140</v>
      </c>
      <c r="I94" s="3" t="s">
        <v>132</v>
      </c>
      <c r="J94" s="3" t="s">
        <v>22</v>
      </c>
      <c r="K94" s="3" t="s">
        <v>59</v>
      </c>
      <c r="L94" s="2">
        <v>42794</v>
      </c>
      <c r="M94" s="6">
        <v>0</v>
      </c>
    </row>
    <row r="95" spans="1:13" x14ac:dyDescent="0.25">
      <c r="A95" s="2">
        <v>42886</v>
      </c>
      <c r="B95" s="3" t="s">
        <v>144</v>
      </c>
      <c r="C95" s="3" t="s">
        <v>18</v>
      </c>
      <c r="D95" s="4">
        <v>11</v>
      </c>
      <c r="E95" s="5">
        <v>669.16</v>
      </c>
      <c r="F95" s="3" t="s">
        <v>145</v>
      </c>
      <c r="G95" s="3" t="s">
        <v>177</v>
      </c>
      <c r="H95" s="3" t="s">
        <v>146</v>
      </c>
      <c r="I95" s="3" t="s">
        <v>132</v>
      </c>
      <c r="J95" s="3" t="s">
        <v>22</v>
      </c>
      <c r="K95" s="3" t="s">
        <v>23</v>
      </c>
      <c r="L95" s="2">
        <v>42886</v>
      </c>
      <c r="M95" s="6">
        <v>0</v>
      </c>
    </row>
    <row r="96" spans="1:13" x14ac:dyDescent="0.25">
      <c r="A96" s="2">
        <v>42886</v>
      </c>
      <c r="B96" s="3" t="s">
        <v>144</v>
      </c>
      <c r="C96" s="3" t="s">
        <v>18</v>
      </c>
      <c r="D96" s="4">
        <v>11</v>
      </c>
      <c r="E96" s="5">
        <v>18.739999999999998</v>
      </c>
      <c r="F96" s="3" t="s">
        <v>145</v>
      </c>
      <c r="G96" s="3" t="s">
        <v>177</v>
      </c>
      <c r="H96" s="3" t="s">
        <v>146</v>
      </c>
      <c r="I96" s="3" t="s">
        <v>132</v>
      </c>
      <c r="J96" s="3" t="s">
        <v>22</v>
      </c>
      <c r="K96" s="3" t="s">
        <v>23</v>
      </c>
      <c r="L96" s="2">
        <v>42886</v>
      </c>
      <c r="M96" s="6">
        <v>0</v>
      </c>
    </row>
    <row r="97" spans="1:13" x14ac:dyDescent="0.25">
      <c r="A97" s="2">
        <v>42869</v>
      </c>
      <c r="B97" s="3" t="s">
        <v>109</v>
      </c>
      <c r="C97" s="3" t="s">
        <v>37</v>
      </c>
      <c r="D97" s="4">
        <v>11</v>
      </c>
      <c r="E97" s="5">
        <v>2137.44</v>
      </c>
      <c r="F97" s="3" t="s">
        <v>110</v>
      </c>
      <c r="G97" s="3" t="s">
        <v>190</v>
      </c>
      <c r="H97" s="3" t="s">
        <v>147</v>
      </c>
      <c r="I97" s="3" t="s">
        <v>132</v>
      </c>
      <c r="J97" s="3" t="s">
        <v>22</v>
      </c>
      <c r="K97" s="3" t="s">
        <v>59</v>
      </c>
      <c r="L97" s="2">
        <v>42869</v>
      </c>
      <c r="M97" s="6">
        <v>0</v>
      </c>
    </row>
    <row r="98" spans="1:13" x14ac:dyDescent="0.25">
      <c r="A98" s="2">
        <v>42884</v>
      </c>
      <c r="B98" s="3" t="s">
        <v>148</v>
      </c>
      <c r="C98" s="3" t="s">
        <v>37</v>
      </c>
      <c r="D98" s="4">
        <v>12</v>
      </c>
      <c r="E98" s="5">
        <v>669.16</v>
      </c>
      <c r="F98" s="3" t="s">
        <v>145</v>
      </c>
      <c r="G98" s="3" t="s">
        <v>177</v>
      </c>
      <c r="H98" s="3" t="s">
        <v>146</v>
      </c>
      <c r="I98" s="3" t="s">
        <v>132</v>
      </c>
      <c r="J98" s="3" t="s">
        <v>22</v>
      </c>
      <c r="K98" s="3" t="s">
        <v>59</v>
      </c>
      <c r="L98" s="2">
        <v>42884</v>
      </c>
      <c r="M98" s="6">
        <v>0</v>
      </c>
    </row>
    <row r="99" spans="1:13" x14ac:dyDescent="0.25">
      <c r="A99" s="2">
        <v>42884</v>
      </c>
      <c r="B99" s="3" t="s">
        <v>148</v>
      </c>
      <c r="C99" s="3" t="s">
        <v>37</v>
      </c>
      <c r="D99" s="4">
        <v>12</v>
      </c>
      <c r="E99" s="5">
        <v>18.739999999999998</v>
      </c>
      <c r="F99" s="3" t="s">
        <v>145</v>
      </c>
      <c r="G99" s="3" t="s">
        <v>177</v>
      </c>
      <c r="H99" s="3" t="s">
        <v>146</v>
      </c>
      <c r="I99" s="3" t="s">
        <v>132</v>
      </c>
      <c r="J99" s="3" t="s">
        <v>22</v>
      </c>
      <c r="K99" s="3" t="s">
        <v>59</v>
      </c>
      <c r="L99" s="2">
        <v>42884</v>
      </c>
      <c r="M99" s="6">
        <v>0</v>
      </c>
    </row>
    <row r="100" spans="1:13" x14ac:dyDescent="0.25">
      <c r="A100" s="2">
        <v>42886</v>
      </c>
      <c r="B100" s="3" t="s">
        <v>144</v>
      </c>
      <c r="C100" s="3" t="s">
        <v>18</v>
      </c>
      <c r="D100" s="4">
        <v>12</v>
      </c>
      <c r="E100" s="5">
        <v>-669.16</v>
      </c>
      <c r="F100" s="3" t="s">
        <v>145</v>
      </c>
      <c r="G100" s="3" t="s">
        <v>177</v>
      </c>
      <c r="H100" s="3" t="s">
        <v>146</v>
      </c>
      <c r="I100" s="3" t="s">
        <v>132</v>
      </c>
      <c r="J100" s="3" t="s">
        <v>22</v>
      </c>
      <c r="K100" s="3" t="s">
        <v>23</v>
      </c>
      <c r="L100" s="2">
        <v>42886</v>
      </c>
      <c r="M100" s="6">
        <v>0</v>
      </c>
    </row>
    <row r="101" spans="1:13" x14ac:dyDescent="0.25">
      <c r="A101" s="2">
        <v>42886</v>
      </c>
      <c r="B101" s="3" t="s">
        <v>144</v>
      </c>
      <c r="C101" s="3" t="s">
        <v>18</v>
      </c>
      <c r="D101" s="4">
        <v>12</v>
      </c>
      <c r="E101" s="5">
        <v>-18.739999999999998</v>
      </c>
      <c r="F101" s="3" t="s">
        <v>145</v>
      </c>
      <c r="G101" s="3" t="s">
        <v>177</v>
      </c>
      <c r="H101" s="3" t="s">
        <v>146</v>
      </c>
      <c r="I101" s="3" t="s">
        <v>132</v>
      </c>
      <c r="J101" s="3" t="s">
        <v>22</v>
      </c>
      <c r="K101" s="3" t="s">
        <v>23</v>
      </c>
      <c r="L101" s="2">
        <v>42886</v>
      </c>
      <c r="M101" s="6">
        <v>0</v>
      </c>
    </row>
    <row r="102" spans="1:13" x14ac:dyDescent="0.25">
      <c r="A102" s="2">
        <v>42790</v>
      </c>
      <c r="B102" s="3" t="s">
        <v>102</v>
      </c>
      <c r="C102" s="3" t="s">
        <v>37</v>
      </c>
      <c r="D102" s="4">
        <v>9</v>
      </c>
      <c r="E102" s="5">
        <v>461</v>
      </c>
      <c r="F102" s="3" t="s">
        <v>149</v>
      </c>
      <c r="G102" s="3" t="s">
        <v>186</v>
      </c>
      <c r="H102" s="3" t="s">
        <v>150</v>
      </c>
      <c r="I102" s="3" t="s">
        <v>151</v>
      </c>
      <c r="J102" s="3" t="s">
        <v>22</v>
      </c>
      <c r="K102" s="3" t="s">
        <v>59</v>
      </c>
      <c r="L102" s="2">
        <v>42790</v>
      </c>
      <c r="M102" s="6">
        <v>0</v>
      </c>
    </row>
    <row r="103" spans="1:13" x14ac:dyDescent="0.25">
      <c r="A103" s="2">
        <v>42790</v>
      </c>
      <c r="B103" s="3" t="s">
        <v>102</v>
      </c>
      <c r="C103" s="3" t="s">
        <v>37</v>
      </c>
      <c r="D103" s="4">
        <v>9</v>
      </c>
      <c r="E103" s="5">
        <v>461</v>
      </c>
      <c r="F103" s="3" t="s">
        <v>152</v>
      </c>
      <c r="G103" s="3" t="s">
        <v>184</v>
      </c>
      <c r="H103" s="3" t="s">
        <v>150</v>
      </c>
      <c r="I103" s="3" t="s">
        <v>151</v>
      </c>
      <c r="J103" s="3" t="s">
        <v>22</v>
      </c>
      <c r="K103" s="3" t="s">
        <v>59</v>
      </c>
      <c r="L103" s="2">
        <v>42790</v>
      </c>
      <c r="M103" s="6">
        <v>0</v>
      </c>
    </row>
    <row r="104" spans="1:13" x14ac:dyDescent="0.25">
      <c r="A104" s="2">
        <v>42818</v>
      </c>
      <c r="B104" s="3" t="s">
        <v>102</v>
      </c>
      <c r="C104" s="3" t="s">
        <v>37</v>
      </c>
      <c r="D104" s="4">
        <v>9</v>
      </c>
      <c r="E104" s="5">
        <v>461</v>
      </c>
      <c r="F104" s="3" t="s">
        <v>105</v>
      </c>
      <c r="G104" s="3" t="s">
        <v>187</v>
      </c>
      <c r="H104" s="3" t="s">
        <v>150</v>
      </c>
      <c r="I104" s="3" t="s">
        <v>151</v>
      </c>
      <c r="J104" s="3" t="s">
        <v>22</v>
      </c>
      <c r="K104" s="3" t="s">
        <v>59</v>
      </c>
      <c r="L104" s="2">
        <v>42818</v>
      </c>
      <c r="M104" s="6">
        <v>0</v>
      </c>
    </row>
    <row r="105" spans="1:13" x14ac:dyDescent="0.25">
      <c r="A105" s="2">
        <v>42860</v>
      </c>
      <c r="B105" s="3" t="s">
        <v>106</v>
      </c>
      <c r="C105" s="3" t="s">
        <v>37</v>
      </c>
      <c r="D105" s="4">
        <v>11</v>
      </c>
      <c r="E105" s="5">
        <v>426</v>
      </c>
      <c r="F105" s="3" t="s">
        <v>107</v>
      </c>
      <c r="G105" s="3" t="s">
        <v>177</v>
      </c>
      <c r="H105" s="3" t="s">
        <v>153</v>
      </c>
      <c r="I105" s="3" t="s">
        <v>151</v>
      </c>
      <c r="J105" s="3" t="s">
        <v>22</v>
      </c>
      <c r="K105" s="3" t="s">
        <v>59</v>
      </c>
      <c r="L105" s="2">
        <v>42860</v>
      </c>
      <c r="M105" s="6">
        <v>0</v>
      </c>
    </row>
    <row r="106" spans="1:13" x14ac:dyDescent="0.25">
      <c r="A106" s="2">
        <v>42869</v>
      </c>
      <c r="B106" s="3" t="s">
        <v>109</v>
      </c>
      <c r="C106" s="3" t="s">
        <v>37</v>
      </c>
      <c r="D106" s="4">
        <v>11</v>
      </c>
      <c r="E106" s="5">
        <v>566</v>
      </c>
      <c r="F106" s="3" t="s">
        <v>110</v>
      </c>
      <c r="G106" s="3" t="s">
        <v>190</v>
      </c>
      <c r="H106" s="3" t="s">
        <v>154</v>
      </c>
      <c r="I106" s="3" t="s">
        <v>151</v>
      </c>
      <c r="J106" s="3" t="s">
        <v>22</v>
      </c>
      <c r="K106" s="3" t="s">
        <v>59</v>
      </c>
      <c r="L106" s="2">
        <v>42869</v>
      </c>
      <c r="M106" s="6">
        <v>0</v>
      </c>
    </row>
    <row r="107" spans="1:13" x14ac:dyDescent="0.25">
      <c r="A107" s="2">
        <v>42582</v>
      </c>
      <c r="B107" s="3" t="s">
        <v>155</v>
      </c>
      <c r="C107" s="3" t="s">
        <v>18</v>
      </c>
      <c r="D107" s="4">
        <v>1</v>
      </c>
      <c r="E107" s="5">
        <v>636</v>
      </c>
      <c r="F107" s="3" t="s">
        <v>156</v>
      </c>
      <c r="G107" s="3" t="s">
        <v>181</v>
      </c>
      <c r="H107" s="3" t="s">
        <v>157</v>
      </c>
      <c r="I107" s="3" t="s">
        <v>158</v>
      </c>
      <c r="J107" s="3" t="s">
        <v>22</v>
      </c>
      <c r="K107" s="3" t="s">
        <v>23</v>
      </c>
      <c r="L107" s="2">
        <v>42582</v>
      </c>
      <c r="M107" s="6">
        <v>0</v>
      </c>
    </row>
    <row r="108" spans="1:13" x14ac:dyDescent="0.25">
      <c r="A108" s="2">
        <v>42582</v>
      </c>
      <c r="B108" s="3" t="s">
        <v>155</v>
      </c>
      <c r="C108" s="3" t="s">
        <v>18</v>
      </c>
      <c r="D108" s="4">
        <v>1</v>
      </c>
      <c r="E108" s="5">
        <v>636</v>
      </c>
      <c r="F108" s="3" t="s">
        <v>159</v>
      </c>
      <c r="G108" s="3" t="s">
        <v>180</v>
      </c>
      <c r="H108" s="3" t="s">
        <v>157</v>
      </c>
      <c r="I108" s="3" t="s">
        <v>158</v>
      </c>
      <c r="J108" s="3" t="s">
        <v>22</v>
      </c>
      <c r="K108" s="3" t="s">
        <v>23</v>
      </c>
      <c r="L108" s="2">
        <v>42582</v>
      </c>
      <c r="M108" s="6">
        <v>0</v>
      </c>
    </row>
    <row r="109" spans="1:13" x14ac:dyDescent="0.25">
      <c r="A109" s="2">
        <v>42627</v>
      </c>
      <c r="B109" s="3" t="s">
        <v>89</v>
      </c>
      <c r="C109" s="3" t="s">
        <v>37</v>
      </c>
      <c r="D109" s="4">
        <v>3</v>
      </c>
      <c r="E109" s="5">
        <v>426</v>
      </c>
      <c r="F109" s="3" t="s">
        <v>90</v>
      </c>
      <c r="G109" s="3" t="s">
        <v>178</v>
      </c>
      <c r="H109" s="3" t="s">
        <v>160</v>
      </c>
      <c r="I109" s="3" t="s">
        <v>158</v>
      </c>
      <c r="J109" s="3" t="s">
        <v>22</v>
      </c>
      <c r="K109" s="3" t="s">
        <v>59</v>
      </c>
      <c r="L109" s="2">
        <v>42627</v>
      </c>
      <c r="M109" s="6">
        <v>0</v>
      </c>
    </row>
    <row r="110" spans="1:13" x14ac:dyDescent="0.25">
      <c r="A110" s="2">
        <v>42607</v>
      </c>
      <c r="B110" s="3" t="s">
        <v>92</v>
      </c>
      <c r="C110" s="3" t="s">
        <v>37</v>
      </c>
      <c r="D110" s="4">
        <v>3</v>
      </c>
      <c r="E110" s="5">
        <v>426</v>
      </c>
      <c r="F110" s="3" t="s">
        <v>93</v>
      </c>
      <c r="G110" s="3" t="s">
        <v>179</v>
      </c>
      <c r="H110" s="3" t="s">
        <v>161</v>
      </c>
      <c r="I110" s="3" t="s">
        <v>158</v>
      </c>
      <c r="J110" s="3" t="s">
        <v>22</v>
      </c>
      <c r="K110" s="3" t="s">
        <v>59</v>
      </c>
      <c r="L110" s="2">
        <v>42628</v>
      </c>
      <c r="M110" s="6">
        <v>0</v>
      </c>
    </row>
    <row r="111" spans="1:13" x14ac:dyDescent="0.25">
      <c r="A111" s="2">
        <v>42595</v>
      </c>
      <c r="B111" s="3" t="s">
        <v>95</v>
      </c>
      <c r="C111" s="3" t="s">
        <v>37</v>
      </c>
      <c r="D111" s="4">
        <v>3</v>
      </c>
      <c r="E111" s="5">
        <v>671</v>
      </c>
      <c r="F111" s="3" t="s">
        <v>96</v>
      </c>
      <c r="G111" s="3" t="s">
        <v>175</v>
      </c>
      <c r="H111" s="3" t="s">
        <v>162</v>
      </c>
      <c r="I111" s="3" t="s">
        <v>158</v>
      </c>
      <c r="J111" s="3" t="s">
        <v>22</v>
      </c>
      <c r="K111" s="3" t="s">
        <v>59</v>
      </c>
      <c r="L111" s="2">
        <v>42627</v>
      </c>
      <c r="M111" s="6">
        <v>0</v>
      </c>
    </row>
    <row r="112" spans="1:13" x14ac:dyDescent="0.25">
      <c r="A112" s="2">
        <v>42649</v>
      </c>
      <c r="B112" s="3" t="s">
        <v>163</v>
      </c>
      <c r="C112" s="3" t="s">
        <v>37</v>
      </c>
      <c r="D112" s="4">
        <v>4</v>
      </c>
      <c r="E112" s="5">
        <v>20.239999999999998</v>
      </c>
      <c r="F112" s="3" t="s">
        <v>164</v>
      </c>
      <c r="G112" s="3" t="s">
        <v>174</v>
      </c>
      <c r="H112" s="3" t="s">
        <v>160</v>
      </c>
      <c r="I112" s="3" t="s">
        <v>158</v>
      </c>
      <c r="J112" s="3" t="s">
        <v>22</v>
      </c>
      <c r="K112" s="3" t="s">
        <v>59</v>
      </c>
      <c r="L112" s="2">
        <v>42649</v>
      </c>
      <c r="M112" s="6">
        <v>0</v>
      </c>
    </row>
    <row r="113" spans="1:13" x14ac:dyDescent="0.25">
      <c r="A113" s="2">
        <v>42674</v>
      </c>
      <c r="B113" s="3" t="s">
        <v>165</v>
      </c>
      <c r="C113" s="3" t="s">
        <v>18</v>
      </c>
      <c r="D113" s="4">
        <v>4</v>
      </c>
      <c r="E113" s="5">
        <v>-20.239999999999998</v>
      </c>
      <c r="F113" s="3" t="s">
        <v>166</v>
      </c>
      <c r="G113" s="3" t="s">
        <v>174</v>
      </c>
      <c r="H113" s="3" t="s">
        <v>160</v>
      </c>
      <c r="I113" s="3" t="s">
        <v>158</v>
      </c>
      <c r="J113" s="3" t="s">
        <v>22</v>
      </c>
      <c r="K113" s="3" t="s">
        <v>23</v>
      </c>
      <c r="L113" s="2">
        <v>42674</v>
      </c>
      <c r="M113" s="6">
        <v>0</v>
      </c>
    </row>
    <row r="114" spans="1:13" x14ac:dyDescent="0.25">
      <c r="A114" s="2">
        <v>42649</v>
      </c>
      <c r="B114" s="3" t="s">
        <v>163</v>
      </c>
      <c r="C114" s="3" t="s">
        <v>37</v>
      </c>
      <c r="D114" s="4">
        <v>4</v>
      </c>
      <c r="E114" s="5">
        <v>20.239999999999998</v>
      </c>
      <c r="F114" s="3" t="s">
        <v>164</v>
      </c>
      <c r="G114" s="3" t="s">
        <v>174</v>
      </c>
      <c r="H114" s="3" t="s">
        <v>161</v>
      </c>
      <c r="I114" s="3" t="s">
        <v>158</v>
      </c>
      <c r="J114" s="3" t="s">
        <v>22</v>
      </c>
      <c r="K114" s="3" t="s">
        <v>59</v>
      </c>
      <c r="L114" s="2">
        <v>42649</v>
      </c>
      <c r="M114" s="6">
        <v>0</v>
      </c>
    </row>
    <row r="115" spans="1:13" x14ac:dyDescent="0.25">
      <c r="A115" s="2">
        <v>42674</v>
      </c>
      <c r="B115" s="3" t="s">
        <v>165</v>
      </c>
      <c r="C115" s="3" t="s">
        <v>18</v>
      </c>
      <c r="D115" s="4">
        <v>4</v>
      </c>
      <c r="E115" s="5">
        <v>-20.239999999999998</v>
      </c>
      <c r="F115" s="3" t="s">
        <v>166</v>
      </c>
      <c r="G115" s="3" t="s">
        <v>174</v>
      </c>
      <c r="H115" s="3" t="s">
        <v>161</v>
      </c>
      <c r="I115" s="3" t="s">
        <v>158</v>
      </c>
      <c r="J115" s="3" t="s">
        <v>22</v>
      </c>
      <c r="K115" s="3" t="s">
        <v>23</v>
      </c>
      <c r="L115" s="2">
        <v>42674</v>
      </c>
      <c r="M115" s="6">
        <v>0</v>
      </c>
    </row>
    <row r="116" spans="1:13" x14ac:dyDescent="0.25">
      <c r="A116" s="2">
        <v>42597</v>
      </c>
      <c r="B116" s="3" t="s">
        <v>95</v>
      </c>
      <c r="C116" s="3" t="s">
        <v>37</v>
      </c>
      <c r="D116" s="4">
        <v>4</v>
      </c>
      <c r="E116" s="5">
        <v>671</v>
      </c>
      <c r="F116" s="3" t="s">
        <v>98</v>
      </c>
      <c r="G116" s="3" t="s">
        <v>189</v>
      </c>
      <c r="H116" s="3" t="s">
        <v>162</v>
      </c>
      <c r="I116" s="3" t="s">
        <v>158</v>
      </c>
      <c r="J116" s="3" t="s">
        <v>22</v>
      </c>
      <c r="K116" s="3" t="s">
        <v>59</v>
      </c>
      <c r="L116" s="2">
        <v>42597</v>
      </c>
      <c r="M116" s="6">
        <v>0</v>
      </c>
    </row>
    <row r="117" spans="1:13" x14ac:dyDescent="0.25">
      <c r="A117" s="2">
        <v>42649</v>
      </c>
      <c r="B117" s="3" t="s">
        <v>163</v>
      </c>
      <c r="C117" s="3" t="s">
        <v>37</v>
      </c>
      <c r="D117" s="4">
        <v>4</v>
      </c>
      <c r="E117" s="5">
        <v>31.87</v>
      </c>
      <c r="F117" s="3" t="s">
        <v>164</v>
      </c>
      <c r="G117" s="3" t="s">
        <v>174</v>
      </c>
      <c r="H117" s="3" t="s">
        <v>162</v>
      </c>
      <c r="I117" s="3" t="s">
        <v>158</v>
      </c>
      <c r="J117" s="3" t="s">
        <v>22</v>
      </c>
      <c r="K117" s="3" t="s">
        <v>59</v>
      </c>
      <c r="L117" s="2">
        <v>42649</v>
      </c>
      <c r="M117" s="6">
        <v>0</v>
      </c>
    </row>
    <row r="118" spans="1:13" x14ac:dyDescent="0.25">
      <c r="A118" s="2">
        <v>42674</v>
      </c>
      <c r="B118" s="3" t="s">
        <v>165</v>
      </c>
      <c r="C118" s="3" t="s">
        <v>18</v>
      </c>
      <c r="D118" s="4">
        <v>4</v>
      </c>
      <c r="E118" s="5">
        <v>-31.87</v>
      </c>
      <c r="F118" s="3" t="s">
        <v>166</v>
      </c>
      <c r="G118" s="3" t="s">
        <v>174</v>
      </c>
      <c r="H118" s="3" t="s">
        <v>162</v>
      </c>
      <c r="I118" s="3" t="s">
        <v>158</v>
      </c>
      <c r="J118" s="3" t="s">
        <v>22</v>
      </c>
      <c r="K118" s="3" t="s">
        <v>23</v>
      </c>
      <c r="L118" s="2">
        <v>42674</v>
      </c>
      <c r="M118" s="6">
        <v>0</v>
      </c>
    </row>
    <row r="119" spans="1:13" x14ac:dyDescent="0.25">
      <c r="A119" s="2">
        <v>42661</v>
      </c>
      <c r="B119" s="3" t="s">
        <v>99</v>
      </c>
      <c r="C119" s="3" t="s">
        <v>37</v>
      </c>
      <c r="D119" s="4">
        <v>5</v>
      </c>
      <c r="E119" s="5">
        <v>496</v>
      </c>
      <c r="F119" s="3" t="s">
        <v>100</v>
      </c>
      <c r="G119" s="3" t="s">
        <v>176</v>
      </c>
      <c r="H119" s="3" t="s">
        <v>167</v>
      </c>
      <c r="I119" s="3" t="s">
        <v>158</v>
      </c>
      <c r="J119" s="3" t="s">
        <v>22</v>
      </c>
      <c r="K119" s="3" t="s">
        <v>59</v>
      </c>
      <c r="L119" s="2">
        <v>42661</v>
      </c>
      <c r="M119" s="6">
        <v>0</v>
      </c>
    </row>
    <row r="120" spans="1:13" x14ac:dyDescent="0.25">
      <c r="A120" s="2">
        <v>42790</v>
      </c>
      <c r="B120" s="3" t="s">
        <v>102</v>
      </c>
      <c r="C120" s="3" t="s">
        <v>37</v>
      </c>
      <c r="D120" s="4">
        <v>9</v>
      </c>
      <c r="E120" s="5">
        <v>461</v>
      </c>
      <c r="F120" s="3" t="s">
        <v>103</v>
      </c>
      <c r="G120" s="3" t="s">
        <v>114</v>
      </c>
      <c r="H120" s="3" t="s">
        <v>168</v>
      </c>
      <c r="I120" s="3" t="s">
        <v>158</v>
      </c>
      <c r="J120" s="3" t="s">
        <v>22</v>
      </c>
      <c r="K120" s="3" t="s">
        <v>59</v>
      </c>
      <c r="L120" s="2">
        <v>42790</v>
      </c>
      <c r="M120" s="6">
        <v>0</v>
      </c>
    </row>
    <row r="121" spans="1:13" x14ac:dyDescent="0.25">
      <c r="A121" s="2">
        <v>42790</v>
      </c>
      <c r="B121" s="3" t="s">
        <v>102</v>
      </c>
      <c r="C121" s="3" t="s">
        <v>37</v>
      </c>
      <c r="D121" s="4">
        <v>9</v>
      </c>
      <c r="E121" s="5">
        <v>461</v>
      </c>
      <c r="F121" s="3" t="s">
        <v>169</v>
      </c>
      <c r="G121" s="3" t="s">
        <v>185</v>
      </c>
      <c r="H121" s="3" t="s">
        <v>168</v>
      </c>
      <c r="I121" s="3" t="s">
        <v>158</v>
      </c>
      <c r="J121" s="3" t="s">
        <v>22</v>
      </c>
      <c r="K121" s="3" t="s">
        <v>59</v>
      </c>
      <c r="L121" s="2">
        <v>42790</v>
      </c>
      <c r="M121" s="6">
        <v>0</v>
      </c>
    </row>
  </sheetData>
  <autoFilter ref="A4:FF1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annual-report-2016-17-overseas-</vt:lpstr>
      <vt:lpstr>Pivot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CCC Annual Report 2016–17 Overseas travel reporting</dc:title>
  <dc:subject>CCC Annual Report 2016–17 Overseas travel reporting</dc:subject>
  <dc:creator>Crime and Corruption Commission (Queensland)</dc:creator>
  <cp:lastModifiedBy>Stephen Patch</cp:lastModifiedBy>
  <dcterms:created xsi:type="dcterms:W3CDTF">2017-08-03T03:55:15Z</dcterms:created>
  <dcterms:modified xsi:type="dcterms:W3CDTF">2017-09-04T23:45:35Z</dcterms:modified>
</cp:coreProperties>
</file>